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defaultThemeVersion="166925"/>
  <xr:revisionPtr revIDLastSave="0" documentId="13_ncr:1_{CC7F0661-1A10-4DC5-9BE1-79539848EA6C}" xr6:coauthVersionLast="47" xr6:coauthVersionMax="47" xr10:uidLastSave="{00000000-0000-0000-0000-000000000000}"/>
  <bookViews>
    <workbookView xWindow="-120" yWindow="-120" windowWidth="29040" windowHeight="15840" xr2:uid="{0E24B447-0F14-4C3B-B5D0-D4BBAEBDF353}"/>
  </bookViews>
  <sheets>
    <sheet name="Metadata" sheetId="1" r:id="rId1"/>
    <sheet name="Contents" sheetId="2" r:id="rId2"/>
    <sheet name="Notes" sheetId="3" r:id="rId3"/>
    <sheet name="1" sheetId="4" r:id="rId4"/>
    <sheet name="2" sheetId="5" r:id="rId5"/>
    <sheet name="3" sheetId="6" r:id="rId6"/>
    <sheet name="4" sheetId="7" r:id="rId7"/>
    <sheet name="5" sheetId="8" r:id="rId8"/>
    <sheet name="6" sheetId="9" r:id="rId9"/>
    <sheet name="7" sheetId="10" r:id="rId10"/>
    <sheet name="8" sheetId="11" r:id="rId11"/>
    <sheet name="9" sheetId="12" r:id="rId12"/>
    <sheet name="10" sheetId="13" r:id="rId13"/>
    <sheet name="11" sheetId="14" r:id="rId14"/>
    <sheet name="12" sheetId="15"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4" l="1"/>
</calcChain>
</file>

<file path=xl/sharedStrings.xml><?xml version="1.0" encoding="utf-8"?>
<sst xmlns="http://schemas.openxmlformats.org/spreadsheetml/2006/main" count="376" uniqueCount="141">
  <si>
    <t>Publication details</t>
  </si>
  <si>
    <t>National Statistics</t>
  </si>
  <si>
    <t>No</t>
  </si>
  <si>
    <t>Official Statistics</t>
  </si>
  <si>
    <t>Source: Northern Ireland Policing Board</t>
  </si>
  <si>
    <t>Contact details</t>
  </si>
  <si>
    <t>statistics@nipolicingboard.org.uk</t>
  </si>
  <si>
    <t>Data Sources</t>
  </si>
  <si>
    <t>Background</t>
  </si>
  <si>
    <t>Data Quality</t>
  </si>
  <si>
    <t>Further information</t>
  </si>
  <si>
    <t>https://www.nipolicingboard.org.uk/</t>
  </si>
  <si>
    <t>Community Policing Survey Report 2023</t>
  </si>
  <si>
    <t>Published 1 December 2023</t>
  </si>
  <si>
    <t>The survey ran both as an online survey (using NI Direct/Citizen Space) and with a paper version. Both forms of the survey were promoted at Board and PCSP events as well as through Independent Custody Visitors, Independent Community Observers and PSNI community contacts.</t>
  </si>
  <si>
    <t>Outcome 3 within the Policing Plan is about building the relationship between police and the community. The Policing Board undertook this research on the experience of individuals in their community, working with the Police Service of Northern Ireland. The survey aimed to assist in informing the Policing Plan, with specific regard to delivery of measure 3.1.3 (assess and evaluate the impact of partnership working with local communities).</t>
  </si>
  <si>
    <t>Policing Board - Statistics User Feedback - NI Direct - Citizen Space</t>
  </si>
  <si>
    <t>Feedback on this publication</t>
  </si>
  <si>
    <t>Table of contents</t>
  </si>
  <si>
    <t>Metadata</t>
  </si>
  <si>
    <t>Notes</t>
  </si>
  <si>
    <t>Topic of each table</t>
  </si>
  <si>
    <t>Link to each worksheet</t>
  </si>
  <si>
    <t>Table 1</t>
  </si>
  <si>
    <t>Table 2</t>
  </si>
  <si>
    <t>Table 3</t>
  </si>
  <si>
    <t>Table 4</t>
  </si>
  <si>
    <t>Table 5</t>
  </si>
  <si>
    <t>This worksheet contains one table.</t>
  </si>
  <si>
    <t>Note number</t>
  </si>
  <si>
    <t>Note text</t>
  </si>
  <si>
    <t>Note 1</t>
  </si>
  <si>
    <t>Note 2</t>
  </si>
  <si>
    <t xml:space="preserve">This worksheet contains one table. </t>
  </si>
  <si>
    <t>Return to table of contents</t>
  </si>
  <si>
    <t>Organisation</t>
  </si>
  <si>
    <t>Respondents</t>
  </si>
  <si>
    <t>Percent</t>
  </si>
  <si>
    <t>Myself</t>
  </si>
  <si>
    <t>Neighbourhood/Community group</t>
  </si>
  <si>
    <t>Charitable Organisation</t>
  </si>
  <si>
    <t>Other</t>
  </si>
  <si>
    <t>School or College</t>
  </si>
  <si>
    <t>Church Group</t>
  </si>
  <si>
    <t>Youth Group</t>
  </si>
  <si>
    <t>Local Business</t>
  </si>
  <si>
    <t>Sports Club</t>
  </si>
  <si>
    <t>Total</t>
  </si>
  <si>
    <t>Table 1 - Number and proportion of respondents by group</t>
  </si>
  <si>
    <t>Council</t>
  </si>
  <si>
    <t>Responses</t>
  </si>
  <si>
    <t>Antrim and Newtownabbey</t>
  </si>
  <si>
    <t>Ards and North Down</t>
  </si>
  <si>
    <t>Armagh, Banbridge and Craigavon</t>
  </si>
  <si>
    <t>Belfast City</t>
  </si>
  <si>
    <t>Causeway Coast and Glens</t>
  </si>
  <si>
    <t>Derry City and Strabane</t>
  </si>
  <si>
    <t>Fermanagh and Omagh</t>
  </si>
  <si>
    <t>Lisburn and Castlereagh</t>
  </si>
  <si>
    <t>Mid and East Antrim</t>
  </si>
  <si>
    <t>Mid Ulster</t>
  </si>
  <si>
    <t>Newry, Mourne and Down</t>
  </si>
  <si>
    <t>Categories</t>
  </si>
  <si>
    <t>Sexual abuse/violence</t>
  </si>
  <si>
    <t>Violence against women and girls</t>
  </si>
  <si>
    <t>Domestic abuse</t>
  </si>
  <si>
    <t>Theft (vehicle/bicycle/shoplifting)</t>
  </si>
  <si>
    <t>Rowdy or drunken behaviour</t>
  </si>
  <si>
    <t>Fraud/scams</t>
  </si>
  <si>
    <t>Hate crime</t>
  </si>
  <si>
    <t>Burglary</t>
  </si>
  <si>
    <t>Vandalism</t>
  </si>
  <si>
    <t>Traffic issues</t>
  </si>
  <si>
    <t>Drugs (including use, addiction and dealing)</t>
  </si>
  <si>
    <t>Anti-social behaviour</t>
  </si>
  <si>
    <t>Total Issues</t>
  </si>
  <si>
    <t>Classification of 'Other' Key Issues</t>
  </si>
  <si>
    <t>Number</t>
  </si>
  <si>
    <t>Sectarianism/paramilitary/hate crime</t>
  </si>
  <si>
    <t>Road safety</t>
  </si>
  <si>
    <t>PSNI availability, information and training</t>
  </si>
  <si>
    <t>Other/non defined</t>
  </si>
  <si>
    <t>Neighbourhood and community</t>
  </si>
  <si>
    <t>Fear of crime</t>
  </si>
  <si>
    <t>Fly tipping</t>
  </si>
  <si>
    <t>Firearms vetting/licence</t>
  </si>
  <si>
    <t>Online abuse</t>
  </si>
  <si>
    <t>Rural crime</t>
  </si>
  <si>
    <t>Involvement in Local Issues</t>
  </si>
  <si>
    <t>Very involved</t>
  </si>
  <si>
    <t>Involved</t>
  </si>
  <si>
    <t>Slightly involved</t>
  </si>
  <si>
    <t>Not involved</t>
  </si>
  <si>
    <t>Not Answered</t>
  </si>
  <si>
    <t>Resolved</t>
  </si>
  <si>
    <t>Prevented</t>
  </si>
  <si>
    <t>Improved</t>
  </si>
  <si>
    <t>No better than before</t>
  </si>
  <si>
    <t>Recurring</t>
  </si>
  <si>
    <t>Don't know</t>
  </si>
  <si>
    <t>Strongly agree</t>
  </si>
  <si>
    <t>Agree</t>
  </si>
  <si>
    <t>Slightly agree</t>
  </si>
  <si>
    <t>Slightly disagree</t>
  </si>
  <si>
    <t>Disagree</t>
  </si>
  <si>
    <t>ASB</t>
  </si>
  <si>
    <t>DomAbuse</t>
  </si>
  <si>
    <t>Drugs</t>
  </si>
  <si>
    <t>Fraud_Scams</t>
  </si>
  <si>
    <t>HateCrime</t>
  </si>
  <si>
    <t>Rowdy</t>
  </si>
  <si>
    <t>SexualAbuse</t>
  </si>
  <si>
    <t>Theft</t>
  </si>
  <si>
    <t>Traffic</t>
  </si>
  <si>
    <t>Violence_WomenGirls</t>
  </si>
  <si>
    <t>Table 2 - Number and proportion of respondents by council area</t>
  </si>
  <si>
    <t>Table 6 - Involvement with PSNI in seeking solutions to local problems</t>
  </si>
  <si>
    <t>Table 7 - Current status of the issue</t>
  </si>
  <si>
    <t>Table 8 - Resolution of issues to a mutually satisfactory solution</t>
  </si>
  <si>
    <t>Table 9 - Key issues by respondent group</t>
  </si>
  <si>
    <t>Table 10 - Number and proportion of respondents involved with community policing by council area</t>
  </si>
  <si>
    <t>This spreadsheet contains data tables published alongside the Northern Ireland Policing Board's Community Policing Survey Report 2023, summarising findings from an online and paper survey which ran from 3 April 2023 to 30 June 2023. This management information has not been published as official statistics as it is not a representaive sample of the population. It is intended to provide some indication of general views which will inform the Board's assessment of Outcome 3 of the Policing Plan.</t>
  </si>
  <si>
    <t xml:space="preserve">Although various validation exercises have been conducted to ensure data quality, the statistics contained in this publication nevertheless originate from survey data where respondents have volunteered to take part and have not therefore been selected based on randomised sampling methods. Caution should be exercised when drawing conclusions in respect of the representativeness of the data. </t>
  </si>
  <si>
    <t>Table 3 - Key issues raised by all respondents [note 1]</t>
  </si>
  <si>
    <t>Key issue other is a subset of key issues in table 3.</t>
  </si>
  <si>
    <t>Table 4 - Other issues raised by respondents [note 2]</t>
  </si>
  <si>
    <t>Status of issue</t>
  </si>
  <si>
    <t>Resolution</t>
  </si>
  <si>
    <t>Table 5 - Key issues by Council</t>
  </si>
  <si>
    <t xml:space="preserve">This worksheet contains two tables presented vertically with one row between each table. </t>
  </si>
  <si>
    <t>Neighbourhood / Community group</t>
  </si>
  <si>
    <t>Table 11 - Current status of the issue by council area</t>
  </si>
  <si>
    <t>Table 12 - Mutually satisfactory solution achieved by council area</t>
  </si>
  <si>
    <t>More than one option of key issue could be selected. Therefore the total number of key issues will be greater than the number of respondents.</t>
  </si>
  <si>
    <t>Table 6</t>
  </si>
  <si>
    <t>Table 7</t>
  </si>
  <si>
    <t>Table 8</t>
  </si>
  <si>
    <t>Table 9</t>
  </si>
  <si>
    <t>Table 10</t>
  </si>
  <si>
    <t>Table 11</t>
  </si>
  <si>
    <t>Table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</si>
</sst>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4"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sz val="12"/>
      <color rgb="FF000000"/>
      <name val="Calibri"/>
      <family val="2"/>
      <scheme val="minor"/>
    </font>
    <font>
      <b/>
      <sz val="14"/>
      <color rgb="FF000000"/>
      <name val="Calibri"/>
      <family val="2"/>
      <scheme val="minor"/>
    </font>
    <font>
      <b/>
      <sz val="14"/>
      <color rgb="FF000000"/>
      <name val="Arial"/>
      <family val="2"/>
    </font>
    <font>
      <u/>
      <sz val="12"/>
      <color rgb="FF0000FF"/>
      <name val="Calibri"/>
      <family val="2"/>
      <scheme val="minor"/>
    </font>
    <font>
      <sz val="10"/>
      <color rgb="FF000000"/>
      <name val="Arial"/>
      <family val="2"/>
    </font>
    <font>
      <b/>
      <sz val="12"/>
      <name val="Calibri"/>
      <family val="2"/>
      <scheme val="minor"/>
    </font>
    <font>
      <b/>
      <sz val="10"/>
      <color rgb="FF000000"/>
      <name val="Arial"/>
      <family val="2"/>
    </font>
    <font>
      <sz val="12"/>
      <color rgb="FF000000"/>
      <name val="Arial"/>
      <family val="2"/>
    </font>
    <font>
      <b/>
      <sz val="12"/>
      <color rgb="FF000000"/>
      <name val="Calibri"/>
      <family val="2"/>
      <scheme val="minor"/>
    </font>
    <font>
      <sz val="12"/>
      <name val="Calibri"/>
      <family val="2"/>
      <scheme val="minor"/>
    </font>
    <font>
      <b/>
      <sz val="11"/>
      <name val="Calibri"/>
      <family val="2"/>
    </font>
    <font>
      <sz val="11"/>
      <name val="Calibri"/>
      <family val="2"/>
    </font>
    <font>
      <b/>
      <sz val="12"/>
      <name val="Calibri"/>
      <family val="2"/>
    </font>
    <font>
      <sz val="12"/>
      <name val="Calibri"/>
      <family val="2"/>
    </font>
    <font>
      <b/>
      <sz val="11"/>
      <color theme="1"/>
      <name val="Calibri"/>
      <family val="2"/>
    </font>
    <font>
      <sz val="8"/>
      <name val="Calibri"/>
      <family val="2"/>
      <scheme val="minor"/>
    </font>
  </fonts>
  <fills count="2">
    <fill>
      <patternFill patternType="none"/>
    </fill>
    <fill>
      <patternFill patternType="gray125"/>
    </fill>
  </fills>
  <borders count="1">
    <border>
      <left/>
      <right/>
      <top/>
      <bottom/>
      <diagonal/>
    </border>
  </borders>
  <cellStyleXfs count="4">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1" fillId="0" borderId="0"/>
  </cellStyleXfs>
  <cellXfs count="76">
    <xf numFmtId="0" fontId="0" fillId="0" borderId="0" xfId="0"/>
    <xf numFmtId="0" fontId="4" fillId="0" borderId="0" xfId="3" applyFont="1" applyAlignment="1">
      <alignment horizontal="left" vertical="center" wrapText="1"/>
    </xf>
    <xf numFmtId="0" fontId="5" fillId="0" borderId="0" xfId="3" applyFont="1" applyAlignment="1">
      <alignment horizontal="left" vertical="center" wrapText="1"/>
    </xf>
    <xf numFmtId="0" fontId="6" fillId="0" borderId="0" xfId="3" applyFont="1" applyAlignment="1">
      <alignment horizontal="left" vertical="center" wrapText="1"/>
    </xf>
    <xf numFmtId="0" fontId="7" fillId="0" borderId="0" xfId="2" applyFont="1" applyFill="1" applyBorder="1" applyAlignment="1">
      <alignment horizontal="left" vertical="center" wrapText="1"/>
    </xf>
    <xf numFmtId="0" fontId="6" fillId="0" borderId="0" xfId="3" applyFont="1" applyAlignment="1">
      <alignment vertical="center" wrapText="1"/>
    </xf>
    <xf numFmtId="0" fontId="7" fillId="0" borderId="0" xfId="2" applyFont="1" applyFill="1" applyAlignment="1">
      <alignment horizontal="left" vertical="center" wrapText="1"/>
    </xf>
    <xf numFmtId="0" fontId="5" fillId="0" borderId="0" xfId="3" applyFont="1" applyAlignment="1">
      <alignment horizontal="left" vertical="top" wrapText="1"/>
    </xf>
    <xf numFmtId="0" fontId="7" fillId="0" borderId="0" xfId="2" applyFont="1"/>
    <xf numFmtId="0" fontId="6" fillId="0" borderId="0" xfId="3" applyFont="1" applyAlignment="1">
      <alignment horizontal="left" vertical="top" wrapText="1"/>
    </xf>
    <xf numFmtId="0" fontId="9" fillId="0" borderId="0" xfId="0" applyFont="1" applyAlignment="1">
      <alignment vertical="center"/>
    </xf>
    <xf numFmtId="0" fontId="10" fillId="0" borderId="0" xfId="0" applyFont="1"/>
    <xf numFmtId="0" fontId="4" fillId="0" borderId="0" xfId="0" applyFont="1"/>
    <xf numFmtId="0" fontId="11" fillId="0" borderId="0" xfId="2" applyFont="1" applyAlignment="1">
      <alignment vertical="center"/>
    </xf>
    <xf numFmtId="0" fontId="12" fillId="0" borderId="0" xfId="0" applyFont="1"/>
    <xf numFmtId="0" fontId="13" fillId="0" borderId="0" xfId="2" applyFont="1" applyAlignment="1">
      <alignment vertical="center"/>
    </xf>
    <xf numFmtId="0" fontId="14" fillId="0" borderId="0" xfId="0" applyFont="1"/>
    <xf numFmtId="0" fontId="5" fillId="0" borderId="0" xfId="0" applyFont="1"/>
    <xf numFmtId="0" fontId="3" fillId="0" borderId="0" xfId="2" applyAlignment="1">
      <alignment horizontal="left" vertical="center"/>
    </xf>
    <xf numFmtId="0" fontId="9" fillId="0" borderId="0" xfId="0" applyFont="1" applyAlignment="1">
      <alignment wrapText="1"/>
    </xf>
    <xf numFmtId="0" fontId="8" fillId="0" borderId="0" xfId="0" applyFont="1" applyAlignment="1">
      <alignment vertical="center" wrapText="1"/>
    </xf>
    <xf numFmtId="0" fontId="15" fillId="0" borderId="0" xfId="0" applyFont="1"/>
    <xf numFmtId="0" fontId="8" fillId="0" borderId="0" xfId="0" applyFont="1" applyAlignment="1">
      <alignment vertical="center"/>
    </xf>
    <xf numFmtId="0" fontId="16" fillId="0" borderId="0" xfId="0" applyFont="1" applyAlignment="1">
      <alignment vertical="center"/>
    </xf>
    <xf numFmtId="0" fontId="16"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9" fillId="0" borderId="0" xfId="0" applyFont="1" applyAlignment="1">
      <alignment horizontal="left" vertical="center"/>
    </xf>
    <xf numFmtId="0" fontId="15" fillId="0" borderId="0" xfId="0" applyFont="1" applyAlignment="1">
      <alignment vertical="center"/>
    </xf>
    <xf numFmtId="0" fontId="8" fillId="0" borderId="0" xfId="0" applyFont="1" applyAlignment="1">
      <alignment horizontal="left" vertical="center"/>
    </xf>
    <xf numFmtId="0" fontId="13" fillId="0" borderId="0" xfId="0" applyFont="1" applyAlignment="1">
      <alignment horizontal="right" vertical="center" wrapText="1"/>
    </xf>
    <xf numFmtId="0" fontId="6" fillId="0" borderId="0" xfId="0" applyFont="1" applyAlignment="1">
      <alignment horizontal="right" vertical="center"/>
    </xf>
    <xf numFmtId="0" fontId="6" fillId="0" borderId="0" xfId="0" applyFont="1" applyAlignment="1">
      <alignment vertical="center"/>
    </xf>
    <xf numFmtId="0" fontId="17" fillId="0" borderId="0" xfId="0" applyFont="1" applyAlignment="1">
      <alignment horizontal="right"/>
    </xf>
    <xf numFmtId="164" fontId="5" fillId="0" borderId="0" xfId="0" applyNumberFormat="1" applyFont="1"/>
    <xf numFmtId="0" fontId="18" fillId="0" borderId="0" xfId="0" applyFont="1"/>
    <xf numFmtId="0" fontId="18" fillId="0" borderId="0" xfId="0" applyFont="1" applyAlignment="1">
      <alignment horizontal="right"/>
    </xf>
    <xf numFmtId="0" fontId="0" fillId="0" borderId="0" xfId="0" applyAlignment="1">
      <alignment horizontal="right"/>
    </xf>
    <xf numFmtId="9" fontId="0" fillId="0" borderId="0" xfId="1" applyFont="1"/>
    <xf numFmtId="9" fontId="0" fillId="0" borderId="0" xfId="1" applyFont="1" applyAlignment="1">
      <alignment horizontal="right"/>
    </xf>
    <xf numFmtId="9" fontId="0" fillId="0" borderId="0" xfId="0" applyNumberFormat="1" applyAlignment="1">
      <alignment horizontal="right"/>
    </xf>
    <xf numFmtId="0" fontId="20" fillId="0" borderId="0" xfId="0" applyFont="1"/>
    <xf numFmtId="0" fontId="20" fillId="0" borderId="0" xfId="0" applyFont="1" applyAlignment="1">
      <alignment horizontal="right"/>
    </xf>
    <xf numFmtId="0" fontId="5" fillId="0" borderId="0" xfId="0" applyFont="1" applyAlignment="1">
      <alignment horizontal="right"/>
    </xf>
    <xf numFmtId="9" fontId="5" fillId="0" borderId="0" xfId="1" applyFont="1" applyAlignment="1">
      <alignment horizontal="right"/>
    </xf>
    <xf numFmtId="9" fontId="20" fillId="0" borderId="0" xfId="1" applyFont="1" applyAlignment="1">
      <alignment horizontal="right"/>
    </xf>
    <xf numFmtId="0" fontId="18" fillId="0" borderId="0" xfId="0" applyFont="1" applyAlignment="1">
      <alignment wrapText="1"/>
    </xf>
    <xf numFmtId="0" fontId="18" fillId="0" borderId="0" xfId="0" applyFont="1" applyAlignment="1">
      <alignment horizontal="right" wrapText="1"/>
    </xf>
    <xf numFmtId="9" fontId="18" fillId="0" borderId="0" xfId="0" applyNumberFormat="1" applyFont="1" applyAlignment="1">
      <alignment horizontal="right"/>
    </xf>
    <xf numFmtId="164" fontId="0" fillId="0" borderId="0" xfId="1" applyNumberFormat="1" applyFont="1"/>
    <xf numFmtId="2" fontId="0" fillId="0" borderId="0" xfId="1" applyNumberFormat="1" applyFont="1"/>
    <xf numFmtId="165" fontId="0" fillId="0" borderId="0" xfId="1" applyNumberFormat="1" applyFont="1"/>
    <xf numFmtId="0" fontId="19" fillId="0" borderId="0" xfId="0" applyFont="1" applyAlignment="1">
      <alignment wrapText="1"/>
    </xf>
    <xf numFmtId="0" fontId="20" fillId="0" borderId="0" xfId="0" applyFont="1" applyAlignment="1">
      <alignment wrapText="1"/>
    </xf>
    <xf numFmtId="0" fontId="21" fillId="0" borderId="0" xfId="0" applyFont="1"/>
    <xf numFmtId="0" fontId="20" fillId="0" borderId="0" xfId="0" applyFont="1" applyAlignment="1">
      <alignment horizontal="right" wrapText="1"/>
    </xf>
    <xf numFmtId="164" fontId="21" fillId="0" borderId="0" xfId="1" applyNumberFormat="1" applyFont="1" applyFill="1" applyAlignment="1">
      <alignment horizontal="right"/>
    </xf>
    <xf numFmtId="164" fontId="20" fillId="0" borderId="0" xfId="0" applyNumberFormat="1" applyFont="1" applyAlignment="1">
      <alignment horizontal="right"/>
    </xf>
    <xf numFmtId="164" fontId="2" fillId="0" borderId="0" xfId="0" applyNumberFormat="1" applyFont="1"/>
    <xf numFmtId="0" fontId="22" fillId="0" borderId="0" xfId="0" applyFont="1"/>
    <xf numFmtId="0" fontId="0" fillId="0" borderId="0" xfId="0" applyAlignment="1">
      <alignment horizontal="left"/>
    </xf>
    <xf numFmtId="0" fontId="22" fillId="0" borderId="0" xfId="0" applyFont="1" applyAlignment="1">
      <alignment horizontal="left"/>
    </xf>
    <xf numFmtId="164" fontId="0" fillId="0" borderId="0" xfId="1" applyNumberFormat="1" applyFont="1" applyFill="1" applyBorder="1"/>
    <xf numFmtId="164" fontId="22" fillId="0" borderId="0" xfId="0" applyNumberFormat="1" applyFont="1"/>
    <xf numFmtId="164" fontId="2" fillId="0" borderId="0" xfId="1" applyNumberFormat="1" applyFont="1" applyFill="1" applyBorder="1"/>
    <xf numFmtId="0" fontId="2" fillId="0" borderId="0" xfId="0" applyFont="1"/>
    <xf numFmtId="0" fontId="2" fillId="0" borderId="0" xfId="0" applyFont="1" applyAlignment="1">
      <alignment horizontal="right"/>
    </xf>
    <xf numFmtId="9" fontId="2" fillId="0" borderId="0" xfId="1" applyFont="1"/>
    <xf numFmtId="0" fontId="2" fillId="0" borderId="0" xfId="0" applyFont="1" applyAlignment="1">
      <alignment horizontal="right" wrapText="1"/>
    </xf>
    <xf numFmtId="9" fontId="2" fillId="0" borderId="0" xfId="0" applyNumberFormat="1" applyFont="1"/>
    <xf numFmtId="1" fontId="0" fillId="0" borderId="0" xfId="1" applyNumberFormat="1" applyFont="1"/>
    <xf numFmtId="1" fontId="2" fillId="0" borderId="0" xfId="1" applyNumberFormat="1" applyFont="1"/>
    <xf numFmtId="0" fontId="22" fillId="0" borderId="0" xfId="0" applyFont="1" applyAlignment="1">
      <alignment horizontal="right"/>
    </xf>
    <xf numFmtId="164" fontId="0" fillId="0" borderId="0" xfId="0" applyNumberFormat="1"/>
    <xf numFmtId="0" fontId="6" fillId="0" borderId="0" xfId="0" applyFont="1"/>
    <xf numFmtId="164" fontId="2" fillId="0" borderId="0" xfId="1" applyNumberFormat="1" applyFont="1"/>
  </cellXfs>
  <cellStyles count="4">
    <cellStyle name="Hyperlink" xfId="2" builtinId="8"/>
    <cellStyle name="Normal" xfId="0" builtinId="0"/>
    <cellStyle name="Normal 2" xfId="3" xr:uid="{2D2A1EA6-B3E5-4D08-96CB-885169A3D97D}"/>
    <cellStyle name="Percent" xfId="1" builtinId="5"/>
  </cellStyles>
  <dxfs count="80">
    <dxf>
      <font>
        <b/>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font>
        <b/>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dxf>
    <dxf>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i val="0"/>
        <strike val="0"/>
        <condense val="0"/>
        <extend val="0"/>
        <outline val="0"/>
        <shadow val="0"/>
        <u val="none"/>
        <vertAlign val="baseline"/>
        <sz val="11"/>
        <color theme="1"/>
        <name val="Calibri"/>
        <family val="2"/>
        <scheme val="none"/>
      </font>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
      <alignment horizontal="left"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auto="1"/>
        <name val="Calibri"/>
        <family val="2"/>
        <scheme val="none"/>
      </font>
      <alignment horizontal="right" vertical="bottom" textRotation="0" wrapText="1" indent="0" justifyLastLine="0" shrinkToFit="0" readingOrder="0"/>
    </dxf>
    <dxf>
      <font>
        <b/>
        <i val="0"/>
        <strike val="0"/>
        <condense val="0"/>
        <extend val="0"/>
        <outline val="0"/>
        <shadow val="0"/>
        <u val="none"/>
        <vertAlign val="baseline"/>
        <sz val="11"/>
        <color auto="1"/>
        <name val="Calibri"/>
        <family val="2"/>
        <scheme val="none"/>
      </font>
    </dxf>
    <dxf>
      <font>
        <b/>
        <i val="0"/>
        <strike val="0"/>
        <condense val="0"/>
        <extend val="0"/>
        <outline val="0"/>
        <shadow val="0"/>
        <u val="none"/>
        <vertAlign val="baseline"/>
        <sz val="11"/>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2"/>
        <color auto="1"/>
        <name val="Calibri"/>
        <family val="2"/>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dxf>
    <dxf>
      <font>
        <b val="0"/>
        <i val="0"/>
        <strike val="0"/>
        <condense val="0"/>
        <extend val="0"/>
        <outline val="0"/>
        <shadow val="0"/>
        <u val="none"/>
        <vertAlign val="baseline"/>
        <sz val="12"/>
        <color auto="1"/>
        <name val="Calibri"/>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auto="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general" vertical="center" textRotation="0" wrapText="1" indent="0" justifyLastLine="0" shrinkToFit="0" readingOrder="0"/>
    </dxf>
    <dxf>
      <alignment horizontal="left" vertical="center" textRotation="0" wrapText="0" indent="0" justifyLastLine="0" shrinkToFit="0" readingOrder="0"/>
    </dxf>
    <dxf>
      <font>
        <strike val="0"/>
        <outline val="0"/>
        <shadow val="0"/>
        <vertAlign val="baseline"/>
        <sz val="12"/>
        <name val="Calibri"/>
        <family val="2"/>
        <scheme val="minor"/>
      </font>
    </dxf>
    <dxf>
      <font>
        <strike val="0"/>
        <outline val="0"/>
        <shadow val="0"/>
        <vertAlign val="baseline"/>
        <sz val="12"/>
        <name val="Calibri"/>
        <family val="2"/>
        <scheme val="minor"/>
      </font>
    </dxf>
    <dxf>
      <font>
        <b/>
        <i val="0"/>
        <strike val="0"/>
        <condense val="0"/>
        <extend val="0"/>
        <outline val="0"/>
        <shadow val="0"/>
        <u val="none"/>
        <vertAlign val="baseline"/>
        <sz val="14"/>
        <color theme="1"/>
        <name val="Calibri"/>
        <family val="2"/>
        <scheme val="minor"/>
      </font>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27C862-EDFA-426A-8D9B-66AB09EC5DCD}" name="Metadata" displayName="Metadata" ref="A1:A21" totalsRowShown="0" headerRowDxfId="79" dataDxfId="78" headerRowCellStyle="Normal 2">
  <autoFilter ref="A1:A21" xr:uid="{AB27C862-EDFA-426A-8D9B-66AB09EC5DCD}">
    <filterColumn colId="0" hiddenButton="1"/>
  </autoFilter>
  <tableColumns count="1">
    <tableColumn id="1" xr3:uid="{A227755F-3CBC-4935-B130-ED322689EDD7}" name="Community Policing Survey Report 2023" dataDxfId="77"/>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1ADC667-1598-49B9-BF80-F7A8D77DA5BD}" name="Table7" displayName="Table7" ref="A4:C12" totalsRowShown="0">
  <autoFilter ref="A4:C12" xr:uid="{A1ADC667-1598-49B9-BF80-F7A8D77DA5BD}">
    <filterColumn colId="0" hiddenButton="1"/>
    <filterColumn colId="1" hiddenButton="1"/>
    <filterColumn colId="2" hiddenButton="1"/>
  </autoFilter>
  <tableColumns count="3">
    <tableColumn id="1" xr3:uid="{6EE7FD84-B270-4498-AEAF-E411F2F93D5C}" name="Status of issue"/>
    <tableColumn id="2" xr3:uid="{015C4A19-1250-4F44-A9DE-38D5EF0D9DDC}" name="Number"/>
    <tableColumn id="3" xr3:uid="{0F7AA6E6-797B-4D55-8F87-736C7FCF7F9B}" name="Percent" dataDxfId="49" dataCellStyle="Percent"/>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F5D2FF2-1C42-4337-9C7B-2054966E29C0}" name="Table8" displayName="Table8" ref="A4:C11" totalsRowShown="0">
  <autoFilter ref="A4:C11" xr:uid="{DF5D2FF2-1C42-4337-9C7B-2054966E29C0}">
    <filterColumn colId="0" hiddenButton="1"/>
    <filterColumn colId="1" hiddenButton="1"/>
    <filterColumn colId="2" hiddenButton="1"/>
  </autoFilter>
  <tableColumns count="3">
    <tableColumn id="1" xr3:uid="{694259A5-1C3F-4914-9BB0-48F8B828FBE7}" name="Resolution"/>
    <tableColumn id="2" xr3:uid="{6C30CB06-D077-45DD-93E0-673415CFD6F4}" name="Number"/>
    <tableColumn id="3" xr3:uid="{057DED05-C371-4058-921C-8B283FDA4A0C}" name="Percent" dataDxfId="48" dataCellStyle="Percent"/>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7BC55B2-B572-4B39-A7FC-01F2BAAC6726}" name="Table9a" displayName="Table9a" ref="A4:K18" totalsRowShown="0" headerRowDxfId="47">
  <autoFilter ref="A4:K18" xr:uid="{97BC55B2-B572-4B39-A7FC-01F2BAAC672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7F28F04F-719E-45F4-9D44-9A589444E5B4}" name="Number"/>
    <tableColumn id="2" xr3:uid="{7A2886A6-227A-473C-A2D6-8FFFDCECC7E0}" name="Myself"/>
    <tableColumn id="3" xr3:uid="{3ACDAFC3-2DF1-411E-A9C3-5542B8D13301}" name="Neighbourhood / Community group"/>
    <tableColumn id="4" xr3:uid="{EE550A02-C31E-46EE-9310-0499AB9E5984}" name="School or College"/>
    <tableColumn id="5" xr3:uid="{B703923B-A589-48B8-A014-0C2B94EFE1FD}" name="Sports Club"/>
    <tableColumn id="6" xr3:uid="{7422B541-8FFC-4D5B-8AF6-85174BE4FB7A}" name="Youth Group"/>
    <tableColumn id="7" xr3:uid="{74EFEC12-050F-45E9-8115-9D3F34E0F991}" name="Church Group"/>
    <tableColumn id="8" xr3:uid="{C33E512C-07E1-4D2B-BB5B-4E5158A9A432}" name="Charitable Organisation"/>
    <tableColumn id="9" xr3:uid="{89A2AD9C-2BCC-4D32-B7FC-928B564F62B7}" name="Local Business"/>
    <tableColumn id="10" xr3:uid="{E11F10B7-2B90-4477-B25B-98A38305CE3F}" name="Other"/>
    <tableColumn id="11" xr3:uid="{7F83C47B-B47D-48BD-BD5F-1B8A48F82B4D}" name="Total" dataDxfId="46"/>
  </tableColumns>
  <tableStyleInfo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014552C-B13B-456A-902D-7456802786E8}" name="Table9b" displayName="Table9b" ref="A20:K34" totalsRowShown="0" headerRowDxfId="45" dataDxfId="44" dataCellStyle="Percent">
  <autoFilter ref="A20:K34" xr:uid="{3014552C-B13B-456A-902D-7456802786E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2C068EC6-537D-4132-A890-AEC878EF1C96}" name="Percent"/>
    <tableColumn id="2" xr3:uid="{6EBC001D-8B44-492D-A1EA-8B40C2D626F2}" name="Myself" dataDxfId="43" dataCellStyle="Percent"/>
    <tableColumn id="3" xr3:uid="{AF40EADC-C847-437A-94EA-4506F02C7D2C}" name="Neighbourhood / Community group" dataDxfId="42" dataCellStyle="Percent"/>
    <tableColumn id="4" xr3:uid="{12DC7958-18BF-40DB-98AE-C3334D41038C}" name="School or College" dataDxfId="41" dataCellStyle="Percent"/>
    <tableColumn id="5" xr3:uid="{88AA6227-A322-4B35-A4A3-272ECFDBEF65}" name="Sports Club" dataDxfId="40" dataCellStyle="Percent"/>
    <tableColumn id="6" xr3:uid="{0D4B7262-0EDB-4B48-8E37-31A27B196192}" name="Youth Group" dataDxfId="39" dataCellStyle="Percent"/>
    <tableColumn id="7" xr3:uid="{A8E94BE9-971D-4467-974E-2EABB7DA8928}" name="Church Group" dataDxfId="38" dataCellStyle="Percent"/>
    <tableColumn id="8" xr3:uid="{1067CE71-EB8C-46CB-8F5F-026AA709FBC5}" name="Charitable Organisation" dataDxfId="37" dataCellStyle="Percent"/>
    <tableColumn id="9" xr3:uid="{1764219F-1A44-457E-9206-3617C2BA6852}" name="Local Business" dataDxfId="36" dataCellStyle="Percent"/>
    <tableColumn id="10" xr3:uid="{EF4312A8-8680-4B54-BDD6-A42AA6A52D31}" name="Other" dataDxfId="35" dataCellStyle="Percent"/>
    <tableColumn id="11" xr3:uid="{3FB33257-D392-417C-A35A-E573D5DB1968}" name="Total" dataDxfId="34" dataCellStyle="Percent"/>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30040DB-D012-4F30-90C7-1747686EA749}" name="Table10a" displayName="Table10a" ref="A4:G16" totalsRowShown="0" headerRowDxfId="33">
  <autoFilter ref="A4:G16" xr:uid="{F30040DB-D012-4F30-90C7-1747686EA74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E0962DA-5145-401B-8818-843599A8800F}" name="Council" dataDxfId="32"/>
    <tableColumn id="2" xr3:uid="{D48CE97E-A738-4816-A32D-6CD3A641FA24}" name="Very involved"/>
    <tableColumn id="3" xr3:uid="{DDAC80C8-1788-4AC4-92AE-2427216E8844}" name="Involved"/>
    <tableColumn id="4" xr3:uid="{9D2CD357-AFC0-4B98-B696-0AEA04FF2514}" name="Slightly involved"/>
    <tableColumn id="5" xr3:uid="{53ADBD29-1AC5-44A5-AC3E-0CCF368A87F3}" name="Not involved"/>
    <tableColumn id="6" xr3:uid="{838E845E-18A2-461A-8ADF-F69EAAA347D9}" name="Not Answered"/>
    <tableColumn id="7" xr3:uid="{A0EDC4E9-DA2B-4C2C-B8C0-1DFF63C4A9CD}" name="Total" dataDxfId="31"/>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71EB365-7B5D-42CC-ADCA-C7C32992852F}" name="Table10b" displayName="Table10b" ref="A18:G29" totalsRowShown="0" headerRowDxfId="30" dataDxfId="29" dataCellStyle="Percent">
  <autoFilter ref="A18:G29" xr:uid="{471EB365-7B5D-42CC-ADCA-C7C32992852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B6FBF60-0A39-487A-AB33-7AC2D146D3EA}" name="Council" dataDxfId="28"/>
    <tableColumn id="2" xr3:uid="{5B89515F-CB1E-4902-9F20-8AAA1534858D}" name="Very involved" dataDxfId="27" dataCellStyle="Percent"/>
    <tableColumn id="3" xr3:uid="{7400B173-63A9-4ECB-9494-1883867ACBD5}" name="Involved" dataDxfId="26" dataCellStyle="Percent"/>
    <tableColumn id="4" xr3:uid="{64AD325F-1D9C-4EBF-ADC4-CDCA3017E0F3}" name="Slightly involved" dataDxfId="25" dataCellStyle="Percent"/>
    <tableColumn id="5" xr3:uid="{3E0FD599-E2B9-4D0A-8537-F3A3167B1DD0}" name="Not involved" dataDxfId="24" dataCellStyle="Percent"/>
    <tableColumn id="6" xr3:uid="{E5211956-F731-4423-8500-95BEC2871CD8}" name="Not Answered" dataDxfId="23" dataCellStyle="Percent"/>
    <tableColumn id="7" xr3:uid="{8867FA1E-25DC-438D-ACC6-9960112717C0}" name="Total" dataDxfId="22" dataCellStyle="Percent"/>
  </tableColumns>
  <tableStyleInfo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8AD5C7F-8C08-4A00-B5C1-8AD9BD9A7478}" name="Table11a" displayName="Table11a" ref="A4:I16" totalsRowShown="0" headerRowDxfId="21">
  <autoFilter ref="A4:I16" xr:uid="{F8AD5C7F-8C08-4A00-B5C1-8AD9BD9A747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B827C65-A5B0-4CCC-B804-8204C5D4D7F4}" name="Council"/>
    <tableColumn id="2" xr3:uid="{8887926F-7A9F-4A03-8901-9258C9D4011F}" name="Resolved"/>
    <tableColumn id="3" xr3:uid="{3C77CAE7-8AED-463D-86A1-BFAAD6B14E97}" name="Prevented"/>
    <tableColumn id="4" xr3:uid="{D1319B39-EFE6-42B5-B563-3BBA74CD4746}" name="Improved"/>
    <tableColumn id="5" xr3:uid="{492A0AE6-1D2B-4899-A2B0-B868581E4B5B}" name="No better than before"/>
    <tableColumn id="6" xr3:uid="{17F6785D-6C24-420B-8DB7-74894CDF6E12}" name="Recurring"/>
    <tableColumn id="7" xr3:uid="{4EE27387-7738-461D-AE1A-505ABA85D574}" name="Don't know"/>
    <tableColumn id="8" xr3:uid="{2E4406FE-8A43-4C28-8D3B-2BE2E97510C8}" name="Not Answered"/>
    <tableColumn id="9" xr3:uid="{A725129D-5236-467C-B642-AB00C88CA91A}" name="Total" dataDxfId="20"/>
  </tableColumns>
  <tableStyleInfo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2AE0D3B-759B-416D-BEC2-6B69DF31555D}" name="Table11b" displayName="Table11b" ref="A18:I29" totalsRowShown="0" headerRowDxfId="19">
  <autoFilter ref="A18:I29" xr:uid="{42AE0D3B-759B-416D-BEC2-6B69DF31555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3EB1245-211D-4225-B786-8450894C04F6}" name="Council"/>
    <tableColumn id="2" xr3:uid="{543BE825-2EAB-447B-99ED-198339B6549A}" name="Resolved" dataDxfId="18"/>
    <tableColumn id="3" xr3:uid="{80D0D62A-8D00-41C0-AA9D-6C00E2485E70}" name="Prevented" dataDxfId="17"/>
    <tableColumn id="4" xr3:uid="{7FDE34B4-A868-4BC3-BB04-35A907264C69}" name="Improved" dataDxfId="16"/>
    <tableColumn id="5" xr3:uid="{28F7C196-D26C-4D44-8147-F645CC8696A3}" name="No better than before" dataDxfId="15"/>
    <tableColumn id="6" xr3:uid="{D87C6A88-165A-4D8B-84C2-B9317B4860EF}" name="Recurring" dataDxfId="14"/>
    <tableColumn id="7" xr3:uid="{9A215484-2C07-42B3-811B-4D3823478190}" name="Don't know" dataDxfId="13"/>
    <tableColumn id="8" xr3:uid="{02C3D049-3ACC-4564-9DFC-F948C3160CFC}" name="Not Answered" dataDxfId="12"/>
    <tableColumn id="9" xr3:uid="{FD969C0B-84BB-4F36-9FC8-634729E902AA}" name="Total" dataDxfId="11"/>
  </tableColumns>
  <tableStyleInfo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96D139A-9949-4150-BFE3-5405DDC8309B}" name="Table12a" displayName="Table12a" ref="A4:H16" totalsRowShown="0" headerRowDxfId="10">
  <autoFilter ref="A4:H16" xr:uid="{F96D139A-9949-4150-BFE3-5405DDC8309B}">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493D51C-6961-4A7B-AECA-91491E91306B}" name="Council"/>
    <tableColumn id="2" xr3:uid="{1A595CCF-466A-42DD-8DB8-20180553C452}" name="Strongly agree"/>
    <tableColumn id="3" xr3:uid="{3666D228-F7EB-49A8-B90C-0397260B3C06}" name="Agree"/>
    <tableColumn id="4" xr3:uid="{E50A00CE-7D1E-4143-8F5D-9D40203B1536}" name="Slightly agree"/>
    <tableColumn id="5" xr3:uid="{27FC31AB-05FA-490F-86AF-0C72C73CC09E}" name="Slightly disagree"/>
    <tableColumn id="6" xr3:uid="{02F57C3B-5106-4BAB-9B4B-2C7995B70851}" name="Disagree"/>
    <tableColumn id="7" xr3:uid="{53889F60-EE8B-4218-845A-7DB4B24980DC}" name="Not Answered"/>
    <tableColumn id="8" xr3:uid="{1FB40C4D-ACC6-4622-A87E-E4C1F96DAE09}" name="Total" dataDxfId="9"/>
  </tableColumns>
  <tableStyleInfo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8DE4B8E-C06F-49D1-AF4C-252825769BDC}" name="Table12b" displayName="Table12b" ref="A18:H29" totalsRowShown="0" headerRowDxfId="8" dataDxfId="7" dataCellStyle="Percent">
  <autoFilter ref="A18:H29" xr:uid="{F8DE4B8E-C06F-49D1-AF4C-252825769BDC}">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46489568-E8C2-4EF7-8F9C-761400CC2D23}" name="Council"/>
    <tableColumn id="2" xr3:uid="{BFD41E96-FA3E-4981-A48E-116E83A82763}" name="Strongly agree" dataDxfId="6" dataCellStyle="Percent"/>
    <tableColumn id="3" xr3:uid="{B13109EA-5D41-4A49-99D1-EEC8BFD96F3A}" name="Agree" dataDxfId="5" dataCellStyle="Percent"/>
    <tableColumn id="4" xr3:uid="{A50703EB-AF48-4640-A1CE-0E7A337C62E9}" name="Slightly agree" dataDxfId="4" dataCellStyle="Percent"/>
    <tableColumn id="5" xr3:uid="{3480AFE7-3ABC-438D-B790-A3A6F7430DDA}" name="Slightly disagree" dataDxfId="3" dataCellStyle="Percent"/>
    <tableColumn id="6" xr3:uid="{18FC1B36-C098-4C54-83F1-288B70241206}" name="Disagree" dataDxfId="2" dataCellStyle="Percent"/>
    <tableColumn id="7" xr3:uid="{08B3BE5A-259B-424C-9444-CE940EB8BA71}" name="Not Answered" dataDxfId="1" dataCellStyle="Percent"/>
    <tableColumn id="8" xr3:uid="{4792483F-D65A-4B91-8157-15002F3F3C2E}" name="Total" dataDxfId="0" dataCellStyle="Percent"/>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41BB5001-7E7A-4419-B281-DA4AFBA93962}" name="Table19" displayName="Table19" ref="A4:B16" totalsRowShown="0">
  <autoFilter ref="A4:B16" xr:uid="{41BB5001-7E7A-4419-B281-DA4AFBA93962}">
    <filterColumn colId="0" hiddenButton="1"/>
    <filterColumn colId="1" hiddenButton="1"/>
  </autoFilter>
  <tableColumns count="2">
    <tableColumn id="1" xr3:uid="{A9CA7FDE-E0F4-49AF-9FFC-22C1E1A83279}" name="Topic of each table"/>
    <tableColumn id="2" xr3:uid="{3AE0B46E-5709-480F-AF57-7775E113DF56}" name="Link to each worksheet" dataDxfId="76" dataCellStyle="Hyperlink"/>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28F5A7A-5596-4C6B-9476-EF31A36DEF26}" name="Notes" displayName="Notes" ref="A3:B5" totalsRowShown="0">
  <autoFilter ref="A3:B5" xr:uid="{128F5A7A-5596-4C6B-9476-EF31A36DEF26}">
    <filterColumn colId="0" hiddenButton="1"/>
    <filterColumn colId="1" hiddenButton="1"/>
  </autoFilter>
  <tableColumns count="2">
    <tableColumn id="1" xr3:uid="{13CE9E84-F83A-47FC-9C22-AD60FA4927CD}" name="Note number" dataDxfId="75"/>
    <tableColumn id="2" xr3:uid="{CCA52858-21F7-466D-86F0-0BAADF415A87}" name="Note text"/>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0DDEA09-2DAC-4A17-927B-AE993F4BCB56}" name="Table1" displayName="Table1" ref="A4:C14" totalsRowShown="0">
  <autoFilter ref="A4:C14" xr:uid="{20DDEA09-2DAC-4A17-927B-AE993F4BCB56}">
    <filterColumn colId="0" hiddenButton="1"/>
    <filterColumn colId="1" hiddenButton="1"/>
    <filterColumn colId="2" hiddenButton="1"/>
  </autoFilter>
  <tableColumns count="3">
    <tableColumn id="1" xr3:uid="{D5141F96-46B5-4CAB-9831-C0675D873D39}" name="Organisation"/>
    <tableColumn id="2" xr3:uid="{4C48E22B-7242-4621-8231-806DE515E547}" name="Respondents" dataDxfId="74"/>
    <tableColumn id="3" xr3:uid="{AC232E1D-2A60-47D7-A82E-642CF70361AD}" name="Percent" dataDxfId="73" dataCellStyle="Percent"/>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314DACF-7FE4-4EF6-B6EC-F7158007E393}" name="Table2" displayName="Table2" ref="A4:C16" totalsRowShown="0">
  <autoFilter ref="A4:C16" xr:uid="{E314DACF-7FE4-4EF6-B6EC-F7158007E393}">
    <filterColumn colId="0" hiddenButton="1"/>
    <filterColumn colId="1" hiddenButton="1"/>
    <filterColumn colId="2" hiddenButton="1"/>
  </autoFilter>
  <tableColumns count="3">
    <tableColumn id="1" xr3:uid="{CB6BD962-69EB-4D13-ACA5-0EED07EFBE36}" name="Council" dataDxfId="72"/>
    <tableColumn id="2" xr3:uid="{504BC3F0-D1A8-4DC0-8DB4-04ED4CE6C573}" name="Responses" dataDxfId="71"/>
    <tableColumn id="3" xr3:uid="{9184A5E4-00E1-4152-BFE9-DFB9F7B924D3}" name="Percent" dataDxfId="70" dataCellStyle="Percent"/>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4AD488C-506C-4CBD-8CEB-85C5E6157E50}" name="Table3" displayName="Table3" ref="A4:B18" totalsRowShown="0">
  <autoFilter ref="A4:B18" xr:uid="{C4AD488C-506C-4CBD-8CEB-85C5E6157E50}">
    <filterColumn colId="0" hiddenButton="1"/>
    <filterColumn colId="1" hiddenButton="1"/>
  </autoFilter>
  <tableColumns count="2">
    <tableColumn id="1" xr3:uid="{DB911A74-9E61-45D5-89B3-57BD20767631}" name="Categories"/>
    <tableColumn id="2" xr3:uid="{2C3CF957-6AB6-418A-9E48-74B9166C8E93}" name="Percent" dataDxfId="69" dataCellStyle="Percent"/>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A89534D-0A63-4AFC-BB94-AA809629C282}" name="Table4" displayName="Table4" ref="A4:C15" totalsRowShown="0">
  <autoFilter ref="A4:C15" xr:uid="{4A89534D-0A63-4AFC-BB94-AA809629C282}">
    <filterColumn colId="0" hiddenButton="1"/>
    <filterColumn colId="1" hiddenButton="1"/>
    <filterColumn colId="2" hiddenButton="1"/>
  </autoFilter>
  <tableColumns count="3">
    <tableColumn id="1" xr3:uid="{73AFB20C-B4BE-4711-97FC-FBA5BDD283D2}" name="Classification of 'Other' Key Issues" dataDxfId="68"/>
    <tableColumn id="2" xr3:uid="{29DD5D3C-F9CF-477A-8CC5-4DECA0E7F17F}" name="Number"/>
    <tableColumn id="3" xr3:uid="{0484ED0B-281D-4615-B839-39D4B2A2B5E9}" name="Percent" dataDxfId="67" dataCellStyle="Percent"/>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A0A600D-3F93-4F24-947B-B9399EC413E5}" name="Table5" displayName="Table5" ref="A4:M18" totalsRowShown="0" headerRowDxfId="66" dataDxfId="65" dataCellStyle="Percent">
  <autoFilter ref="A4:M18" xr:uid="{EA0A600D-3F93-4F24-947B-B9399EC413E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B4AC0FE4-2648-4AB7-8895-76A47705CF46}" name="Categories" dataDxfId="64"/>
    <tableColumn id="2" xr3:uid="{E9388EF5-A49A-4237-9084-90FBF9F2DA27}" name="Antrim and Newtownabbey" dataDxfId="63" dataCellStyle="Percent"/>
    <tableColumn id="3" xr3:uid="{109CF6A0-19E5-416C-A322-494AA9086267}" name="Ards and North Down" dataDxfId="62" dataCellStyle="Percent"/>
    <tableColumn id="4" xr3:uid="{7EB908F3-B66F-46A7-BCB4-2F48011D034B}" name="Armagh, Banbridge and Craigavon" dataDxfId="61" dataCellStyle="Percent"/>
    <tableColumn id="5" xr3:uid="{F20FA245-2C84-40E1-A545-13C399C1793E}" name="Belfast City" dataDxfId="60" dataCellStyle="Percent"/>
    <tableColumn id="6" xr3:uid="{40CF587B-823D-4074-B870-7C9453D2203D}" name="Causeway Coast and Glens" dataDxfId="59" dataCellStyle="Percent"/>
    <tableColumn id="7" xr3:uid="{F2E97BD9-7BDF-4E06-AF24-1D7C4BE17C17}" name="Derry City and Strabane" dataDxfId="58" dataCellStyle="Percent"/>
    <tableColumn id="8" xr3:uid="{C53FABBE-0D37-4C2A-BFE7-3753DC478DF3}" name="Fermanagh and Omagh" dataDxfId="57" dataCellStyle="Percent"/>
    <tableColumn id="9" xr3:uid="{183ABB55-E2F7-4691-806C-0D2BB2FCC634}" name="Lisburn and Castlereagh" dataDxfId="56" dataCellStyle="Percent"/>
    <tableColumn id="10" xr3:uid="{F3EAB96D-C7A4-4D68-A450-FD12E6C2B97C}" name="Mid and East Antrim" dataDxfId="55" dataCellStyle="Percent"/>
    <tableColumn id="11" xr3:uid="{6DB8A4B1-E4A7-4F03-BD22-5C0C688572D6}" name="Mid Ulster" dataDxfId="54" dataCellStyle="Percent"/>
    <tableColumn id="12" xr3:uid="{1562034B-F03D-4194-95CE-2B0D37E398CB}" name="Newry, Mourne and Down" dataDxfId="53" dataCellStyle="Percent"/>
    <tableColumn id="13" xr3:uid="{561C0869-C15C-4D91-94A6-B2EFA539586A}" name="Total" dataDxfId="52" dataCellStyle="Percent"/>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634537E-462A-4179-B95F-7E22654F89F7}" name="Table6" displayName="Table6" ref="A4:C10" totalsRowShown="0">
  <autoFilter ref="A4:C10" xr:uid="{2634537E-462A-4179-B95F-7E22654F89F7}">
    <filterColumn colId="0" hiddenButton="1"/>
    <filterColumn colId="1" hiddenButton="1"/>
    <filterColumn colId="2" hiddenButton="1"/>
  </autoFilter>
  <tableColumns count="3">
    <tableColumn id="1" xr3:uid="{A6642F53-B8B2-4D79-9464-8E1C3F6C6CAF}" name="Involvement in Local Issues"/>
    <tableColumn id="2" xr3:uid="{1BB482BB-790A-4CFF-8864-BD895AD6F52B}" name="Number" dataDxfId="51" dataCellStyle="Percent"/>
    <tableColumn id="3" xr3:uid="{4EFDFB0E-BAD0-47B0-8723-0B202E7AEDF2}" name="Percent" dataDxfId="50" dataCellStyle="Percent"/>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sultations.nidirect.gov.uk/doj/nipb-statistics-feedback/" TargetMode="External"/><Relationship Id="rId2" Type="http://schemas.openxmlformats.org/officeDocument/2006/relationships/hyperlink" Target="https://www.nipolicingboard.org.uk/" TargetMode="External"/><Relationship Id="rId1" Type="http://schemas.openxmlformats.org/officeDocument/2006/relationships/hyperlink" Target="mailto:statistics@nipolicingboard.org.uk"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0D550-9B3A-4D9C-B2DC-B080A9A56790}">
  <dimension ref="A1:A21"/>
  <sheetViews>
    <sheetView tabSelected="1" workbookViewId="0"/>
  </sheetViews>
  <sheetFormatPr defaultRowHeight="15.75" x14ac:dyDescent="0.25"/>
  <cols>
    <col min="1" max="1" width="97.85546875" style="7" customWidth="1"/>
  </cols>
  <sheetData>
    <row r="1" spans="1:1" ht="41.25" customHeight="1" x14ac:dyDescent="0.25">
      <c r="A1" s="1" t="s">
        <v>12</v>
      </c>
    </row>
    <row r="2" spans="1:1" ht="105.75" customHeight="1" x14ac:dyDescent="0.25">
      <c r="A2" s="2" t="s">
        <v>121</v>
      </c>
    </row>
    <row r="3" spans="1:1" ht="20.100000000000001" customHeight="1" x14ac:dyDescent="0.25">
      <c r="A3" s="3" t="s">
        <v>0</v>
      </c>
    </row>
    <row r="4" spans="1:1" ht="20.100000000000001" customHeight="1" x14ac:dyDescent="0.25">
      <c r="A4" s="2" t="s">
        <v>13</v>
      </c>
    </row>
    <row r="5" spans="1:1" ht="20.100000000000001" customHeight="1" x14ac:dyDescent="0.25">
      <c r="A5" s="3" t="s">
        <v>1</v>
      </c>
    </row>
    <row r="6" spans="1:1" ht="20.100000000000001" customHeight="1" x14ac:dyDescent="0.25">
      <c r="A6" s="2" t="s">
        <v>2</v>
      </c>
    </row>
    <row r="7" spans="1:1" ht="20.100000000000001" customHeight="1" x14ac:dyDescent="0.25">
      <c r="A7" s="3" t="s">
        <v>3</v>
      </c>
    </row>
    <row r="8" spans="1:1" ht="20.100000000000001" customHeight="1" x14ac:dyDescent="0.25">
      <c r="A8" s="2" t="s">
        <v>2</v>
      </c>
    </row>
    <row r="9" spans="1:1" ht="20.100000000000001" customHeight="1" x14ac:dyDescent="0.25">
      <c r="A9" s="3" t="s">
        <v>4</v>
      </c>
    </row>
    <row r="10" spans="1:1" ht="20.100000000000001" customHeight="1" x14ac:dyDescent="0.25">
      <c r="A10" s="3" t="s">
        <v>5</v>
      </c>
    </row>
    <row r="11" spans="1:1" ht="20.100000000000001" customHeight="1" x14ac:dyDescent="0.25">
      <c r="A11" s="4" t="s">
        <v>6</v>
      </c>
    </row>
    <row r="12" spans="1:1" ht="20.100000000000001" customHeight="1" x14ac:dyDescent="0.25">
      <c r="A12" s="3" t="s">
        <v>7</v>
      </c>
    </row>
    <row r="13" spans="1:1" ht="63" x14ac:dyDescent="0.25">
      <c r="A13" s="2" t="s">
        <v>14</v>
      </c>
    </row>
    <row r="14" spans="1:1" ht="20.100000000000001" customHeight="1" x14ac:dyDescent="0.25">
      <c r="A14" s="3" t="s">
        <v>8</v>
      </c>
    </row>
    <row r="15" spans="1:1" ht="93" customHeight="1" x14ac:dyDescent="0.25">
      <c r="A15" s="20" t="s">
        <v>15</v>
      </c>
    </row>
    <row r="16" spans="1:1" ht="20.100000000000001" customHeight="1" x14ac:dyDescent="0.25">
      <c r="A16" s="5" t="s">
        <v>9</v>
      </c>
    </row>
    <row r="17" spans="1:1" ht="87.75" customHeight="1" x14ac:dyDescent="0.25">
      <c r="A17" s="2" t="s">
        <v>122</v>
      </c>
    </row>
    <row r="18" spans="1:1" ht="20.100000000000001" customHeight="1" x14ac:dyDescent="0.25">
      <c r="A18" s="3" t="s">
        <v>10</v>
      </c>
    </row>
    <row r="19" spans="1:1" ht="20.100000000000001" customHeight="1" x14ac:dyDescent="0.25">
      <c r="A19" s="6" t="s">
        <v>11</v>
      </c>
    </row>
    <row r="20" spans="1:1" ht="20.100000000000001" customHeight="1" x14ac:dyDescent="0.25">
      <c r="A20" s="9" t="s">
        <v>17</v>
      </c>
    </row>
    <row r="21" spans="1:1" ht="20.100000000000001" customHeight="1" x14ac:dyDescent="0.25">
      <c r="A21" s="8" t="s">
        <v>16</v>
      </c>
    </row>
  </sheetData>
  <hyperlinks>
    <hyperlink ref="A11" r:id="rId1" xr:uid="{87377630-F609-421D-945E-9C9F1CEF084B}"/>
    <hyperlink ref="A19" r:id="rId2" xr:uid="{961D4A91-3580-431D-A059-9BE08FE5D3A6}"/>
    <hyperlink ref="A21" r:id="rId3" display="https://consultations.nidirect.gov.uk/doj/nipb-statistics-feedback/" xr:uid="{F292CBD6-C373-4548-8213-B3AA7AEA7063}"/>
  </hyperlinks>
  <pageMargins left="0.7" right="0.7" top="0.75" bottom="0.75" header="0.3" footer="0.3"/>
  <pageSetup paperSize="9" orientation="portrait" r:id="rId4"/>
  <tableParts count="1">
    <tablePart r:id="rId5"/>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13363-6CCD-4309-892F-3016F6E55658}">
  <dimension ref="A1:J12"/>
  <sheetViews>
    <sheetView workbookViewId="0"/>
  </sheetViews>
  <sheetFormatPr defaultRowHeight="15" x14ac:dyDescent="0.25"/>
  <cols>
    <col min="1" max="1" width="28" customWidth="1"/>
    <col min="2" max="3" width="10.42578125" customWidth="1"/>
  </cols>
  <sheetData>
    <row r="1" spans="1:10" s="26" customFormat="1" ht="24.95" customHeight="1" x14ac:dyDescent="0.25">
      <c r="A1" s="27" t="s">
        <v>117</v>
      </c>
      <c r="B1" s="22"/>
      <c r="C1" s="22"/>
      <c r="D1" s="22"/>
      <c r="E1" s="22"/>
      <c r="F1" s="22"/>
      <c r="G1" s="22"/>
      <c r="H1" s="22"/>
      <c r="I1" s="22"/>
      <c r="J1" s="28"/>
    </row>
    <row r="2" spans="1:10" s="26" customFormat="1" ht="24.95" customHeight="1" x14ac:dyDescent="0.25">
      <c r="A2" s="29" t="s">
        <v>33</v>
      </c>
      <c r="B2" s="22"/>
      <c r="C2" s="22"/>
      <c r="D2" s="22"/>
      <c r="E2" s="22"/>
      <c r="F2" s="22"/>
      <c r="G2" s="22"/>
      <c r="H2" s="22"/>
      <c r="I2" s="22"/>
      <c r="J2" s="28"/>
    </row>
    <row r="3" spans="1:10" s="17" customFormat="1" ht="24.95" customHeight="1" x14ac:dyDescent="0.25">
      <c r="A3" s="8" t="s">
        <v>34</v>
      </c>
      <c r="I3" s="22"/>
    </row>
    <row r="4" spans="1:10" s="65" customFormat="1" x14ac:dyDescent="0.25">
      <c r="A4" s="65" t="s">
        <v>126</v>
      </c>
      <c r="B4" s="66" t="s">
        <v>77</v>
      </c>
      <c r="C4" s="66" t="s">
        <v>37</v>
      </c>
    </row>
    <row r="5" spans="1:10" x14ac:dyDescent="0.25">
      <c r="A5" t="s">
        <v>94</v>
      </c>
      <c r="B5">
        <v>10</v>
      </c>
      <c r="C5" s="38">
        <v>0.04</v>
      </c>
    </row>
    <row r="6" spans="1:10" x14ac:dyDescent="0.25">
      <c r="A6" t="s">
        <v>95</v>
      </c>
      <c r="B6">
        <v>5</v>
      </c>
      <c r="C6" s="38">
        <v>0.02</v>
      </c>
    </row>
    <row r="7" spans="1:10" x14ac:dyDescent="0.25">
      <c r="A7" t="s">
        <v>96</v>
      </c>
      <c r="B7">
        <v>60</v>
      </c>
      <c r="C7" s="38">
        <v>0.22</v>
      </c>
    </row>
    <row r="8" spans="1:10" x14ac:dyDescent="0.25">
      <c r="A8" t="s">
        <v>97</v>
      </c>
      <c r="B8">
        <v>87</v>
      </c>
      <c r="C8" s="38">
        <v>0.32</v>
      </c>
    </row>
    <row r="9" spans="1:10" x14ac:dyDescent="0.25">
      <c r="A9" t="s">
        <v>98</v>
      </c>
      <c r="B9">
        <v>72</v>
      </c>
      <c r="C9" s="38">
        <v>0.27</v>
      </c>
    </row>
    <row r="10" spans="1:10" x14ac:dyDescent="0.25">
      <c r="A10" t="s">
        <v>93</v>
      </c>
      <c r="B10">
        <v>4</v>
      </c>
      <c r="C10" s="38">
        <v>0.01</v>
      </c>
    </row>
    <row r="11" spans="1:10" x14ac:dyDescent="0.25">
      <c r="A11" t="s">
        <v>99</v>
      </c>
      <c r="B11">
        <v>31</v>
      </c>
      <c r="C11" s="38">
        <v>0.12</v>
      </c>
    </row>
    <row r="12" spans="1:10" x14ac:dyDescent="0.25">
      <c r="A12" s="65" t="s">
        <v>47</v>
      </c>
      <c r="B12" s="65">
        <v>269</v>
      </c>
      <c r="C12" s="69">
        <v>1</v>
      </c>
    </row>
  </sheetData>
  <hyperlinks>
    <hyperlink ref="A3" location="Contents!A1" display="Return to table of contents" xr:uid="{9C4F2905-1720-4E92-8656-F4AB83D542D1}"/>
  </hyperlink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CFEC1-6C74-49BC-8671-1995E1E20539}">
  <dimension ref="A1:J11"/>
  <sheetViews>
    <sheetView workbookViewId="0"/>
  </sheetViews>
  <sheetFormatPr defaultRowHeight="15" x14ac:dyDescent="0.25"/>
  <cols>
    <col min="1" max="1" width="27.85546875" customWidth="1"/>
    <col min="2" max="2" width="10.42578125" customWidth="1"/>
    <col min="3" max="3" width="10" customWidth="1"/>
  </cols>
  <sheetData>
    <row r="1" spans="1:10" s="26" customFormat="1" ht="24.95" customHeight="1" x14ac:dyDescent="0.25">
      <c r="A1" s="27" t="s">
        <v>118</v>
      </c>
      <c r="B1" s="22"/>
      <c r="C1" s="22"/>
      <c r="D1" s="22"/>
      <c r="E1" s="22"/>
      <c r="F1" s="22"/>
      <c r="G1" s="22"/>
      <c r="H1" s="22"/>
      <c r="I1" s="22"/>
      <c r="J1" s="28"/>
    </row>
    <row r="2" spans="1:10" s="26" customFormat="1" ht="24.95" customHeight="1" x14ac:dyDescent="0.25">
      <c r="A2" s="29" t="s">
        <v>33</v>
      </c>
      <c r="B2" s="22"/>
      <c r="C2" s="22"/>
      <c r="D2" s="22"/>
      <c r="E2" s="22"/>
      <c r="F2" s="22"/>
      <c r="G2" s="22"/>
      <c r="H2" s="22"/>
      <c r="I2" s="22"/>
      <c r="J2" s="28"/>
    </row>
    <row r="3" spans="1:10" s="17" customFormat="1" ht="24.95" customHeight="1" x14ac:dyDescent="0.25">
      <c r="A3" s="8" t="s">
        <v>34</v>
      </c>
      <c r="I3" s="22"/>
    </row>
    <row r="4" spans="1:10" x14ac:dyDescent="0.25">
      <c r="A4" s="65" t="s">
        <v>127</v>
      </c>
      <c r="B4" s="66" t="s">
        <v>77</v>
      </c>
      <c r="C4" s="66" t="s">
        <v>37</v>
      </c>
    </row>
    <row r="5" spans="1:10" x14ac:dyDescent="0.25">
      <c r="A5" t="s">
        <v>100</v>
      </c>
      <c r="B5">
        <v>47</v>
      </c>
      <c r="C5" s="38">
        <v>0.17472118959107807</v>
      </c>
      <c r="E5" s="38"/>
    </row>
    <row r="6" spans="1:10" x14ac:dyDescent="0.25">
      <c r="A6" t="s">
        <v>101</v>
      </c>
      <c r="B6">
        <v>63</v>
      </c>
      <c r="C6" s="38">
        <v>0.2342007434944238</v>
      </c>
    </row>
    <row r="7" spans="1:10" x14ac:dyDescent="0.25">
      <c r="A7" t="s">
        <v>102</v>
      </c>
      <c r="B7">
        <v>30</v>
      </c>
      <c r="C7" s="38">
        <v>0.11152416356877323</v>
      </c>
    </row>
    <row r="8" spans="1:10" x14ac:dyDescent="0.25">
      <c r="A8" t="s">
        <v>103</v>
      </c>
      <c r="B8">
        <v>37</v>
      </c>
      <c r="C8" s="38">
        <v>0.13754646840148699</v>
      </c>
    </row>
    <row r="9" spans="1:10" x14ac:dyDescent="0.25">
      <c r="A9" t="s">
        <v>104</v>
      </c>
      <c r="B9">
        <v>78</v>
      </c>
      <c r="C9" s="38">
        <v>0.2899628252788104</v>
      </c>
    </row>
    <row r="10" spans="1:10" x14ac:dyDescent="0.25">
      <c r="A10" t="s">
        <v>93</v>
      </c>
      <c r="B10">
        <v>14</v>
      </c>
      <c r="C10" s="38">
        <v>5.204460966542751E-2</v>
      </c>
    </row>
    <row r="11" spans="1:10" s="65" customFormat="1" x14ac:dyDescent="0.25">
      <c r="A11" s="65" t="s">
        <v>47</v>
      </c>
      <c r="B11" s="65">
        <v>269</v>
      </c>
      <c r="C11" s="67">
        <v>1</v>
      </c>
    </row>
  </sheetData>
  <hyperlinks>
    <hyperlink ref="A3" location="Contents!A1" display="Return to table of contents" xr:uid="{622602DA-F2D2-4F6A-8FD2-E2A5BBC1B126}"/>
  </hyperlink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0F001-0392-4C05-8FA8-1C36AA804DF7}">
  <dimension ref="A1:K34"/>
  <sheetViews>
    <sheetView workbookViewId="0"/>
  </sheetViews>
  <sheetFormatPr defaultRowHeight="15" x14ac:dyDescent="0.25"/>
  <cols>
    <col min="1" max="1" width="33.85546875" customWidth="1"/>
    <col min="2" max="11" width="18.140625" customWidth="1"/>
  </cols>
  <sheetData>
    <row r="1" spans="1:11" s="26" customFormat="1" ht="24.95" customHeight="1" x14ac:dyDescent="0.25">
      <c r="A1" s="27" t="s">
        <v>119</v>
      </c>
      <c r="B1" s="22"/>
      <c r="C1" s="22"/>
      <c r="D1" s="22"/>
      <c r="E1" s="22"/>
      <c r="F1" s="22"/>
      <c r="G1" s="22"/>
      <c r="H1" s="22"/>
      <c r="I1" s="22"/>
      <c r="J1" s="28"/>
    </row>
    <row r="2" spans="1:11" s="26" customFormat="1" ht="24.95" customHeight="1" x14ac:dyDescent="0.25">
      <c r="A2" s="29" t="s">
        <v>129</v>
      </c>
      <c r="B2" s="22"/>
      <c r="C2" s="22"/>
      <c r="D2" s="22"/>
      <c r="E2" s="22"/>
      <c r="F2" s="22"/>
      <c r="G2" s="22"/>
      <c r="H2" s="22"/>
      <c r="I2" s="22"/>
      <c r="J2" s="28"/>
    </row>
    <row r="3" spans="1:11" s="17" customFormat="1" ht="24.95" customHeight="1" x14ac:dyDescent="0.25">
      <c r="A3" s="8" t="s">
        <v>34</v>
      </c>
      <c r="I3" s="22"/>
    </row>
    <row r="4" spans="1:11" ht="30" x14ac:dyDescent="0.25">
      <c r="A4" s="46" t="s">
        <v>77</v>
      </c>
      <c r="B4" s="47" t="s">
        <v>38</v>
      </c>
      <c r="C4" s="47" t="s">
        <v>130</v>
      </c>
      <c r="D4" s="47" t="s">
        <v>42</v>
      </c>
      <c r="E4" s="47" t="s">
        <v>46</v>
      </c>
      <c r="F4" s="47" t="s">
        <v>44</v>
      </c>
      <c r="G4" s="47" t="s">
        <v>43</v>
      </c>
      <c r="H4" s="47" t="s">
        <v>40</v>
      </c>
      <c r="I4" s="47" t="s">
        <v>45</v>
      </c>
      <c r="J4" s="47" t="s">
        <v>41</v>
      </c>
      <c r="K4" s="36" t="s">
        <v>47</v>
      </c>
    </row>
    <row r="5" spans="1:11" x14ac:dyDescent="0.25">
      <c r="A5" t="s">
        <v>105</v>
      </c>
      <c r="B5">
        <v>123</v>
      </c>
      <c r="C5">
        <v>32</v>
      </c>
      <c r="D5">
        <v>4</v>
      </c>
      <c r="E5">
        <v>1</v>
      </c>
      <c r="F5">
        <v>2</v>
      </c>
      <c r="G5">
        <v>1</v>
      </c>
      <c r="H5">
        <v>8</v>
      </c>
      <c r="I5">
        <v>0</v>
      </c>
      <c r="J5">
        <v>6</v>
      </c>
      <c r="K5" s="35">
        <v>177</v>
      </c>
    </row>
    <row r="6" spans="1:11" x14ac:dyDescent="0.25">
      <c r="A6" t="s">
        <v>70</v>
      </c>
      <c r="B6">
        <v>55</v>
      </c>
      <c r="C6">
        <v>11</v>
      </c>
      <c r="D6">
        <v>0</v>
      </c>
      <c r="E6">
        <v>0</v>
      </c>
      <c r="F6">
        <v>0</v>
      </c>
      <c r="G6">
        <v>0</v>
      </c>
      <c r="H6">
        <v>4</v>
      </c>
      <c r="I6">
        <v>1</v>
      </c>
      <c r="J6">
        <v>2</v>
      </c>
      <c r="K6" s="35">
        <v>73</v>
      </c>
    </row>
    <row r="7" spans="1:11" x14ac:dyDescent="0.25">
      <c r="A7" t="s">
        <v>106</v>
      </c>
      <c r="B7">
        <v>44</v>
      </c>
      <c r="C7">
        <v>8</v>
      </c>
      <c r="D7">
        <v>2</v>
      </c>
      <c r="E7">
        <v>0</v>
      </c>
      <c r="F7">
        <v>1</v>
      </c>
      <c r="G7">
        <v>0</v>
      </c>
      <c r="H7">
        <v>5</v>
      </c>
      <c r="I7">
        <v>0</v>
      </c>
      <c r="J7">
        <v>2</v>
      </c>
      <c r="K7" s="35">
        <v>62</v>
      </c>
    </row>
    <row r="8" spans="1:11" x14ac:dyDescent="0.25">
      <c r="A8" t="s">
        <v>107</v>
      </c>
      <c r="B8">
        <v>106</v>
      </c>
      <c r="C8">
        <v>28</v>
      </c>
      <c r="D8">
        <v>4</v>
      </c>
      <c r="E8">
        <v>1</v>
      </c>
      <c r="F8">
        <v>2</v>
      </c>
      <c r="G8">
        <v>0</v>
      </c>
      <c r="H8">
        <v>6</v>
      </c>
      <c r="I8">
        <v>0</v>
      </c>
      <c r="J8">
        <v>3</v>
      </c>
      <c r="K8" s="35">
        <v>150</v>
      </c>
    </row>
    <row r="9" spans="1:11" x14ac:dyDescent="0.25">
      <c r="A9" t="s">
        <v>108</v>
      </c>
      <c r="B9">
        <v>49</v>
      </c>
      <c r="C9">
        <v>12</v>
      </c>
      <c r="D9">
        <v>0</v>
      </c>
      <c r="E9">
        <v>0</v>
      </c>
      <c r="F9">
        <v>0</v>
      </c>
      <c r="G9">
        <v>1</v>
      </c>
      <c r="H9">
        <v>4</v>
      </c>
      <c r="I9">
        <v>0</v>
      </c>
      <c r="J9">
        <v>2</v>
      </c>
      <c r="K9" s="35">
        <v>68</v>
      </c>
    </row>
    <row r="10" spans="1:11" x14ac:dyDescent="0.25">
      <c r="A10" t="s">
        <v>109</v>
      </c>
      <c r="B10">
        <v>44</v>
      </c>
      <c r="C10">
        <v>11</v>
      </c>
      <c r="D10">
        <v>2</v>
      </c>
      <c r="E10">
        <v>0</v>
      </c>
      <c r="F10">
        <v>1</v>
      </c>
      <c r="G10">
        <v>0</v>
      </c>
      <c r="H10">
        <v>6</v>
      </c>
      <c r="I10">
        <v>0</v>
      </c>
      <c r="J10">
        <v>4</v>
      </c>
      <c r="K10" s="35">
        <v>68</v>
      </c>
    </row>
    <row r="11" spans="1:11" x14ac:dyDescent="0.25">
      <c r="A11" t="s">
        <v>110</v>
      </c>
      <c r="B11">
        <v>49</v>
      </c>
      <c r="C11">
        <v>12</v>
      </c>
      <c r="D11">
        <v>1</v>
      </c>
      <c r="E11">
        <v>0</v>
      </c>
      <c r="F11">
        <v>1</v>
      </c>
      <c r="G11">
        <v>0</v>
      </c>
      <c r="H11">
        <v>2</v>
      </c>
      <c r="I11">
        <v>0</v>
      </c>
      <c r="J11">
        <v>1</v>
      </c>
      <c r="K11" s="35">
        <v>66</v>
      </c>
    </row>
    <row r="12" spans="1:11" x14ac:dyDescent="0.25">
      <c r="A12" t="s">
        <v>111</v>
      </c>
      <c r="B12">
        <v>37</v>
      </c>
      <c r="C12">
        <v>6</v>
      </c>
      <c r="D12">
        <v>3</v>
      </c>
      <c r="E12">
        <v>0</v>
      </c>
      <c r="F12">
        <v>1</v>
      </c>
      <c r="G12">
        <v>0</v>
      </c>
      <c r="H12">
        <v>1</v>
      </c>
      <c r="I12">
        <v>0</v>
      </c>
      <c r="J12">
        <v>2</v>
      </c>
      <c r="K12" s="35">
        <v>50</v>
      </c>
    </row>
    <row r="13" spans="1:11" x14ac:dyDescent="0.25">
      <c r="A13" t="s">
        <v>112</v>
      </c>
      <c r="B13">
        <v>45</v>
      </c>
      <c r="C13">
        <v>9</v>
      </c>
      <c r="D13">
        <v>2</v>
      </c>
      <c r="E13">
        <v>0</v>
      </c>
      <c r="F13">
        <v>0</v>
      </c>
      <c r="G13">
        <v>1</v>
      </c>
      <c r="H13">
        <v>3</v>
      </c>
      <c r="I13">
        <v>0</v>
      </c>
      <c r="J13">
        <v>2</v>
      </c>
      <c r="K13" s="35">
        <v>62</v>
      </c>
    </row>
    <row r="14" spans="1:11" x14ac:dyDescent="0.25">
      <c r="A14" t="s">
        <v>113</v>
      </c>
      <c r="B14">
        <v>61</v>
      </c>
      <c r="C14">
        <v>28</v>
      </c>
      <c r="D14">
        <v>3</v>
      </c>
      <c r="E14">
        <v>0</v>
      </c>
      <c r="F14">
        <v>0</v>
      </c>
      <c r="G14">
        <v>0</v>
      </c>
      <c r="H14">
        <v>4</v>
      </c>
      <c r="I14">
        <v>0</v>
      </c>
      <c r="J14">
        <v>3</v>
      </c>
      <c r="K14" s="35">
        <v>99</v>
      </c>
    </row>
    <row r="15" spans="1:11" x14ac:dyDescent="0.25">
      <c r="A15" t="s">
        <v>71</v>
      </c>
      <c r="B15">
        <v>56</v>
      </c>
      <c r="C15">
        <v>11</v>
      </c>
      <c r="D15">
        <v>1</v>
      </c>
      <c r="E15">
        <v>1</v>
      </c>
      <c r="F15">
        <v>0</v>
      </c>
      <c r="G15">
        <v>1</v>
      </c>
      <c r="H15">
        <v>3</v>
      </c>
      <c r="I15">
        <v>0</v>
      </c>
      <c r="J15">
        <v>2</v>
      </c>
      <c r="K15" s="35">
        <v>75</v>
      </c>
    </row>
    <row r="16" spans="1:11" x14ac:dyDescent="0.25">
      <c r="A16" t="s">
        <v>114</v>
      </c>
      <c r="B16">
        <v>37</v>
      </c>
      <c r="C16">
        <v>9</v>
      </c>
      <c r="D16">
        <v>1</v>
      </c>
      <c r="E16">
        <v>0</v>
      </c>
      <c r="F16">
        <v>1</v>
      </c>
      <c r="G16">
        <v>0</v>
      </c>
      <c r="H16">
        <v>3</v>
      </c>
      <c r="I16">
        <v>0</v>
      </c>
      <c r="J16">
        <v>2</v>
      </c>
      <c r="K16" s="35">
        <v>53</v>
      </c>
    </row>
    <row r="17" spans="1:11" x14ac:dyDescent="0.25">
      <c r="A17" t="s">
        <v>41</v>
      </c>
      <c r="B17">
        <v>23</v>
      </c>
      <c r="C17">
        <v>3</v>
      </c>
      <c r="D17">
        <v>2</v>
      </c>
      <c r="E17">
        <v>1</v>
      </c>
      <c r="F17">
        <v>0</v>
      </c>
      <c r="G17">
        <v>0</v>
      </c>
      <c r="H17">
        <v>5</v>
      </c>
      <c r="I17">
        <v>0</v>
      </c>
      <c r="J17">
        <v>1</v>
      </c>
      <c r="K17" s="35">
        <v>35</v>
      </c>
    </row>
    <row r="18" spans="1:11" x14ac:dyDescent="0.25">
      <c r="A18" s="65" t="s">
        <v>47</v>
      </c>
      <c r="B18" s="35">
        <v>729</v>
      </c>
      <c r="C18" s="35">
        <v>180</v>
      </c>
      <c r="D18" s="35">
        <v>25</v>
      </c>
      <c r="E18" s="35">
        <v>4</v>
      </c>
      <c r="F18" s="35">
        <v>9</v>
      </c>
      <c r="G18" s="35">
        <v>4</v>
      </c>
      <c r="H18" s="35">
        <v>54</v>
      </c>
      <c r="I18" s="35">
        <v>1</v>
      </c>
      <c r="J18" s="35">
        <v>32</v>
      </c>
      <c r="K18" s="35">
        <v>1038</v>
      </c>
    </row>
    <row r="20" spans="1:11" x14ac:dyDescent="0.25">
      <c r="A20" s="65" t="s">
        <v>37</v>
      </c>
      <c r="B20" s="47" t="s">
        <v>38</v>
      </c>
      <c r="C20" s="47" t="s">
        <v>130</v>
      </c>
      <c r="D20" s="47" t="s">
        <v>42</v>
      </c>
      <c r="E20" s="47" t="s">
        <v>46</v>
      </c>
      <c r="F20" s="47" t="s">
        <v>44</v>
      </c>
      <c r="G20" s="47" t="s">
        <v>43</v>
      </c>
      <c r="H20" s="47" t="s">
        <v>40</v>
      </c>
      <c r="I20" s="47" t="s">
        <v>45</v>
      </c>
      <c r="J20" s="47" t="s">
        <v>41</v>
      </c>
      <c r="K20" s="36" t="s">
        <v>47</v>
      </c>
    </row>
    <row r="21" spans="1:11" x14ac:dyDescent="0.25">
      <c r="A21" t="s">
        <v>105</v>
      </c>
      <c r="B21" s="49">
        <v>0.16872427983539096</v>
      </c>
      <c r="C21" s="49">
        <v>0.17777777777777778</v>
      </c>
      <c r="D21" s="49">
        <v>0.16</v>
      </c>
      <c r="E21" s="49">
        <v>0.25</v>
      </c>
      <c r="F21" s="49">
        <v>0.22222222222222221</v>
      </c>
      <c r="G21" s="49">
        <v>0.25</v>
      </c>
      <c r="H21" s="49">
        <v>0.14814814814814814</v>
      </c>
      <c r="I21" s="49">
        <v>0</v>
      </c>
      <c r="J21" s="49">
        <v>0.1875</v>
      </c>
      <c r="K21" s="75">
        <v>0.17052023121387283</v>
      </c>
    </row>
    <row r="22" spans="1:11" x14ac:dyDescent="0.25">
      <c r="A22" t="s">
        <v>70</v>
      </c>
      <c r="B22" s="49">
        <v>7.5445816186556922E-2</v>
      </c>
      <c r="C22" s="49">
        <v>6.1111111111111109E-2</v>
      </c>
      <c r="D22" s="49">
        <v>0</v>
      </c>
      <c r="E22" s="49">
        <v>0</v>
      </c>
      <c r="F22" s="49">
        <v>0</v>
      </c>
      <c r="G22" s="49">
        <v>0</v>
      </c>
      <c r="H22" s="49">
        <v>7.407407407407407E-2</v>
      </c>
      <c r="I22" s="49">
        <v>1</v>
      </c>
      <c r="J22" s="49">
        <v>6.25E-2</v>
      </c>
      <c r="K22" s="75">
        <v>7.0327552986512526E-2</v>
      </c>
    </row>
    <row r="23" spans="1:11" x14ac:dyDescent="0.25">
      <c r="A23" t="s">
        <v>106</v>
      </c>
      <c r="B23" s="49">
        <v>6.035665294924554E-2</v>
      </c>
      <c r="C23" s="49">
        <v>4.4444444444444446E-2</v>
      </c>
      <c r="D23" s="49">
        <v>0.08</v>
      </c>
      <c r="E23" s="49">
        <v>0</v>
      </c>
      <c r="F23" s="49">
        <v>0.1111111111111111</v>
      </c>
      <c r="G23" s="49">
        <v>0</v>
      </c>
      <c r="H23" s="49">
        <v>9.2592592592592587E-2</v>
      </c>
      <c r="I23" s="49">
        <v>0</v>
      </c>
      <c r="J23" s="49">
        <v>6.25E-2</v>
      </c>
      <c r="K23" s="75">
        <v>5.9730250481695571E-2</v>
      </c>
    </row>
    <row r="24" spans="1:11" x14ac:dyDescent="0.25">
      <c r="A24" t="s">
        <v>107</v>
      </c>
      <c r="B24" s="49">
        <v>0.14540466392318244</v>
      </c>
      <c r="C24" s="49">
        <v>0.15555555555555556</v>
      </c>
      <c r="D24" s="49">
        <v>0.16</v>
      </c>
      <c r="E24" s="49">
        <v>0.25</v>
      </c>
      <c r="F24" s="49">
        <v>0.22222222222222221</v>
      </c>
      <c r="G24" s="49">
        <v>0</v>
      </c>
      <c r="H24" s="49">
        <v>0.1111111111111111</v>
      </c>
      <c r="I24" s="49">
        <v>0</v>
      </c>
      <c r="J24" s="49">
        <v>9.375E-2</v>
      </c>
      <c r="K24" s="75">
        <v>0.14450867052023122</v>
      </c>
    </row>
    <row r="25" spans="1:11" x14ac:dyDescent="0.25">
      <c r="A25" t="s">
        <v>108</v>
      </c>
      <c r="B25" s="49">
        <v>6.7215363511659812E-2</v>
      </c>
      <c r="C25" s="49">
        <v>6.6666666666666666E-2</v>
      </c>
      <c r="D25" s="49">
        <v>0</v>
      </c>
      <c r="E25" s="49">
        <v>0</v>
      </c>
      <c r="F25" s="49">
        <v>0</v>
      </c>
      <c r="G25" s="49">
        <v>0.25</v>
      </c>
      <c r="H25" s="49">
        <v>7.407407407407407E-2</v>
      </c>
      <c r="I25" s="49">
        <v>0</v>
      </c>
      <c r="J25" s="49">
        <v>6.25E-2</v>
      </c>
      <c r="K25" s="75">
        <v>6.5510597302504817E-2</v>
      </c>
    </row>
    <row r="26" spans="1:11" x14ac:dyDescent="0.25">
      <c r="A26" t="s">
        <v>109</v>
      </c>
      <c r="B26" s="49">
        <v>6.035665294924554E-2</v>
      </c>
      <c r="C26" s="49">
        <v>6.1111111111111109E-2</v>
      </c>
      <c r="D26" s="49">
        <v>0.08</v>
      </c>
      <c r="E26" s="49">
        <v>0</v>
      </c>
      <c r="F26" s="49">
        <v>0.1111111111111111</v>
      </c>
      <c r="G26" s="49">
        <v>0</v>
      </c>
      <c r="H26" s="49">
        <v>0.1111111111111111</v>
      </c>
      <c r="I26" s="49">
        <v>0</v>
      </c>
      <c r="J26" s="49">
        <v>0.125</v>
      </c>
      <c r="K26" s="75">
        <v>6.5510597302504817E-2</v>
      </c>
    </row>
    <row r="27" spans="1:11" x14ac:dyDescent="0.25">
      <c r="A27" t="s">
        <v>110</v>
      </c>
      <c r="B27" s="49">
        <v>6.7215363511659812E-2</v>
      </c>
      <c r="C27" s="49">
        <v>6.6666666666666666E-2</v>
      </c>
      <c r="D27" s="49">
        <v>0.04</v>
      </c>
      <c r="E27" s="49">
        <v>0</v>
      </c>
      <c r="F27" s="49">
        <v>0.1111111111111111</v>
      </c>
      <c r="G27" s="49">
        <v>0</v>
      </c>
      <c r="H27" s="49">
        <v>3.7037037037037035E-2</v>
      </c>
      <c r="I27" s="49">
        <v>0</v>
      </c>
      <c r="J27" s="49">
        <v>3.125E-2</v>
      </c>
      <c r="K27" s="75">
        <v>6.358381502890173E-2</v>
      </c>
    </row>
    <row r="28" spans="1:11" x14ac:dyDescent="0.25">
      <c r="A28" t="s">
        <v>111</v>
      </c>
      <c r="B28" s="49">
        <v>5.0754458161865572E-2</v>
      </c>
      <c r="C28" s="49">
        <v>3.3333333333333333E-2</v>
      </c>
      <c r="D28" s="49">
        <v>0.12</v>
      </c>
      <c r="E28" s="49">
        <v>0</v>
      </c>
      <c r="F28" s="49">
        <v>0.1111111111111111</v>
      </c>
      <c r="G28" s="49">
        <v>0</v>
      </c>
      <c r="H28" s="49">
        <v>1.8518518518518517E-2</v>
      </c>
      <c r="I28" s="49">
        <v>0</v>
      </c>
      <c r="J28" s="49">
        <v>6.25E-2</v>
      </c>
      <c r="K28" s="75">
        <v>4.8169556840077073E-2</v>
      </c>
    </row>
    <row r="29" spans="1:11" x14ac:dyDescent="0.25">
      <c r="A29" t="s">
        <v>112</v>
      </c>
      <c r="B29" s="49">
        <v>6.1728395061728392E-2</v>
      </c>
      <c r="C29" s="49">
        <v>0.05</v>
      </c>
      <c r="D29" s="49">
        <v>0.08</v>
      </c>
      <c r="E29" s="49">
        <v>0</v>
      </c>
      <c r="F29" s="49">
        <v>0</v>
      </c>
      <c r="G29" s="49">
        <v>0.25</v>
      </c>
      <c r="H29" s="49">
        <v>5.5555555555555552E-2</v>
      </c>
      <c r="I29" s="49">
        <v>0</v>
      </c>
      <c r="J29" s="49">
        <v>6.25E-2</v>
      </c>
      <c r="K29" s="75">
        <v>5.9730250481695571E-2</v>
      </c>
    </row>
    <row r="30" spans="1:11" x14ac:dyDescent="0.25">
      <c r="A30" t="s">
        <v>113</v>
      </c>
      <c r="B30" s="49">
        <v>8.3676268861454045E-2</v>
      </c>
      <c r="C30" s="49">
        <v>0.15555555555555556</v>
      </c>
      <c r="D30" s="49">
        <v>0.12</v>
      </c>
      <c r="E30" s="49">
        <v>0</v>
      </c>
      <c r="F30" s="49">
        <v>0</v>
      </c>
      <c r="G30" s="49">
        <v>0</v>
      </c>
      <c r="H30" s="49">
        <v>7.407407407407407E-2</v>
      </c>
      <c r="I30" s="49">
        <v>0</v>
      </c>
      <c r="J30" s="49">
        <v>9.375E-2</v>
      </c>
      <c r="K30" s="75">
        <v>9.5375722543352595E-2</v>
      </c>
    </row>
    <row r="31" spans="1:11" x14ac:dyDescent="0.25">
      <c r="A31" t="s">
        <v>71</v>
      </c>
      <c r="B31" s="49">
        <v>7.6817558299039787E-2</v>
      </c>
      <c r="C31" s="49">
        <v>6.1111111111111109E-2</v>
      </c>
      <c r="D31" s="49">
        <v>0.04</v>
      </c>
      <c r="E31" s="49">
        <v>0.25</v>
      </c>
      <c r="F31" s="49">
        <v>0</v>
      </c>
      <c r="G31" s="49">
        <v>0.25</v>
      </c>
      <c r="H31" s="49">
        <v>5.5555555555555552E-2</v>
      </c>
      <c r="I31" s="49">
        <v>0</v>
      </c>
      <c r="J31" s="49">
        <v>6.25E-2</v>
      </c>
      <c r="K31" s="75">
        <v>7.2254335260115612E-2</v>
      </c>
    </row>
    <row r="32" spans="1:11" x14ac:dyDescent="0.25">
      <c r="A32" t="s">
        <v>114</v>
      </c>
      <c r="B32" s="49">
        <v>5.0754458161865572E-2</v>
      </c>
      <c r="C32" s="49">
        <v>0.05</v>
      </c>
      <c r="D32" s="49">
        <v>0.04</v>
      </c>
      <c r="E32" s="49">
        <v>0</v>
      </c>
      <c r="F32" s="49">
        <v>0.1111111111111111</v>
      </c>
      <c r="G32" s="49">
        <v>0</v>
      </c>
      <c r="H32" s="49">
        <v>5.5555555555555552E-2</v>
      </c>
      <c r="I32" s="49">
        <v>0</v>
      </c>
      <c r="J32" s="49">
        <v>6.25E-2</v>
      </c>
      <c r="K32" s="75">
        <v>5.1059730250481696E-2</v>
      </c>
    </row>
    <row r="33" spans="1:11" x14ac:dyDescent="0.25">
      <c r="A33" t="s">
        <v>41</v>
      </c>
      <c r="B33" s="49">
        <v>3.1550068587105622E-2</v>
      </c>
      <c r="C33" s="49">
        <v>1.6666666666666666E-2</v>
      </c>
      <c r="D33" s="49">
        <v>0.08</v>
      </c>
      <c r="E33" s="49">
        <v>0.25</v>
      </c>
      <c r="F33" s="49">
        <v>0</v>
      </c>
      <c r="G33" s="49">
        <v>0</v>
      </c>
      <c r="H33" s="49">
        <v>9.2592592592592587E-2</v>
      </c>
      <c r="I33" s="49">
        <v>0</v>
      </c>
      <c r="J33" s="49">
        <v>3.125E-2</v>
      </c>
      <c r="K33" s="75">
        <v>3.3718689788053952E-2</v>
      </c>
    </row>
    <row r="34" spans="1:11" x14ac:dyDescent="0.25">
      <c r="A34" s="65" t="s">
        <v>47</v>
      </c>
      <c r="B34" s="58">
        <v>0.99999999999999989</v>
      </c>
      <c r="C34" s="58">
        <v>1</v>
      </c>
      <c r="D34" s="58">
        <v>1</v>
      </c>
      <c r="E34" s="58">
        <v>1</v>
      </c>
      <c r="F34" s="58">
        <v>1.0000000000000002</v>
      </c>
      <c r="G34" s="58">
        <v>1</v>
      </c>
      <c r="H34" s="58">
        <v>1</v>
      </c>
      <c r="I34" s="58">
        <v>1</v>
      </c>
      <c r="J34" s="58">
        <v>1</v>
      </c>
      <c r="K34" s="58">
        <v>1.0000000000000002</v>
      </c>
    </row>
  </sheetData>
  <hyperlinks>
    <hyperlink ref="A3" location="Contents!A1" display="Return to table of contents" xr:uid="{D8196E34-B7D7-4BB2-BCF1-B71F618EB40C}"/>
  </hyperlinks>
  <pageMargins left="0.7" right="0.7" top="0.75" bottom="0.75" header="0.3" footer="0.3"/>
  <pageSetup paperSize="9" orientation="portrait" r:id="rId1"/>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EE81D-19C5-4444-B2C4-5F23071C94E2}">
  <dimension ref="A1:J30"/>
  <sheetViews>
    <sheetView workbookViewId="0"/>
  </sheetViews>
  <sheetFormatPr defaultRowHeight="15" x14ac:dyDescent="0.25"/>
  <cols>
    <col min="1" max="1" width="34.140625" customWidth="1"/>
    <col min="2" max="7" width="18" customWidth="1"/>
  </cols>
  <sheetData>
    <row r="1" spans="1:10" s="26" customFormat="1" ht="24.95" customHeight="1" x14ac:dyDescent="0.25">
      <c r="A1" s="27" t="s">
        <v>120</v>
      </c>
      <c r="B1" s="22"/>
      <c r="C1" s="22"/>
      <c r="D1" s="22"/>
      <c r="E1" s="22"/>
      <c r="F1" s="22"/>
      <c r="G1" s="22"/>
      <c r="H1" s="22"/>
      <c r="I1" s="22"/>
      <c r="J1" s="28"/>
    </row>
    <row r="2" spans="1:10" s="26" customFormat="1" ht="24.95" customHeight="1" x14ac:dyDescent="0.25">
      <c r="A2" s="29" t="s">
        <v>129</v>
      </c>
      <c r="B2" s="22"/>
      <c r="C2" s="22"/>
      <c r="D2" s="22"/>
      <c r="E2" s="22"/>
      <c r="F2" s="22"/>
      <c r="G2" s="22"/>
      <c r="H2" s="22"/>
      <c r="I2" s="22"/>
      <c r="J2" s="28"/>
    </row>
    <row r="3" spans="1:10" s="17" customFormat="1" ht="24.95" customHeight="1" x14ac:dyDescent="0.25">
      <c r="A3" s="8" t="s">
        <v>34</v>
      </c>
      <c r="I3" s="22"/>
    </row>
    <row r="4" spans="1:10" x14ac:dyDescent="0.25">
      <c r="A4" s="59" t="s">
        <v>49</v>
      </c>
      <c r="B4" s="72" t="s">
        <v>89</v>
      </c>
      <c r="C4" s="72" t="s">
        <v>90</v>
      </c>
      <c r="D4" s="72" t="s">
        <v>91</v>
      </c>
      <c r="E4" s="72" t="s">
        <v>92</v>
      </c>
      <c r="F4" s="72" t="s">
        <v>93</v>
      </c>
      <c r="G4" s="72" t="s">
        <v>47</v>
      </c>
    </row>
    <row r="5" spans="1:10" x14ac:dyDescent="0.25">
      <c r="A5" s="60" t="s">
        <v>51</v>
      </c>
      <c r="B5">
        <v>1</v>
      </c>
      <c r="C5">
        <v>3</v>
      </c>
      <c r="D5">
        <v>4</v>
      </c>
      <c r="E5">
        <v>4</v>
      </c>
      <c r="F5">
        <v>1</v>
      </c>
      <c r="G5" s="65">
        <v>13</v>
      </c>
    </row>
    <row r="6" spans="1:10" x14ac:dyDescent="0.25">
      <c r="A6" s="60" t="s">
        <v>52</v>
      </c>
      <c r="B6">
        <v>6</v>
      </c>
      <c r="C6">
        <v>9</v>
      </c>
      <c r="D6">
        <v>3</v>
      </c>
      <c r="E6">
        <v>6</v>
      </c>
      <c r="F6">
        <v>0</v>
      </c>
      <c r="G6" s="65">
        <v>24</v>
      </c>
    </row>
    <row r="7" spans="1:10" x14ac:dyDescent="0.25">
      <c r="A7" s="60" t="s">
        <v>53</v>
      </c>
      <c r="B7">
        <v>13</v>
      </c>
      <c r="C7">
        <v>9</v>
      </c>
      <c r="D7">
        <v>5</v>
      </c>
      <c r="E7">
        <v>5</v>
      </c>
      <c r="F7">
        <v>1</v>
      </c>
      <c r="G7" s="65">
        <v>33</v>
      </c>
    </row>
    <row r="8" spans="1:10" x14ac:dyDescent="0.25">
      <c r="A8" s="60" t="s">
        <v>54</v>
      </c>
      <c r="B8">
        <v>19</v>
      </c>
      <c r="C8">
        <v>3</v>
      </c>
      <c r="D8">
        <v>5</v>
      </c>
      <c r="E8">
        <v>6</v>
      </c>
      <c r="F8">
        <v>1</v>
      </c>
      <c r="G8" s="65">
        <v>34</v>
      </c>
    </row>
    <row r="9" spans="1:10" x14ac:dyDescent="0.25">
      <c r="A9" s="60" t="s">
        <v>55</v>
      </c>
      <c r="B9">
        <v>17</v>
      </c>
      <c r="C9">
        <v>12</v>
      </c>
      <c r="D9">
        <v>10</v>
      </c>
      <c r="E9">
        <v>11</v>
      </c>
      <c r="F9">
        <v>0</v>
      </c>
      <c r="G9" s="65">
        <v>50</v>
      </c>
    </row>
    <row r="10" spans="1:10" x14ac:dyDescent="0.25">
      <c r="A10" s="60" t="s">
        <v>56</v>
      </c>
      <c r="B10">
        <v>3</v>
      </c>
      <c r="C10">
        <v>2</v>
      </c>
      <c r="D10">
        <v>3</v>
      </c>
      <c r="E10">
        <v>2</v>
      </c>
      <c r="F10">
        <v>0</v>
      </c>
      <c r="G10" s="65">
        <v>10</v>
      </c>
    </row>
    <row r="11" spans="1:10" x14ac:dyDescent="0.25">
      <c r="A11" s="60" t="s">
        <v>57</v>
      </c>
      <c r="B11">
        <v>6</v>
      </c>
      <c r="C11">
        <v>3</v>
      </c>
      <c r="D11">
        <v>1</v>
      </c>
      <c r="E11">
        <v>2</v>
      </c>
      <c r="F11">
        <v>0</v>
      </c>
      <c r="G11" s="65">
        <v>12</v>
      </c>
    </row>
    <row r="12" spans="1:10" x14ac:dyDescent="0.25">
      <c r="A12" s="60" t="s">
        <v>58</v>
      </c>
      <c r="B12">
        <v>10</v>
      </c>
      <c r="C12">
        <v>4</v>
      </c>
      <c r="D12">
        <v>1</v>
      </c>
      <c r="E12">
        <v>2</v>
      </c>
      <c r="F12">
        <v>0</v>
      </c>
      <c r="G12" s="65">
        <v>17</v>
      </c>
    </row>
    <row r="13" spans="1:10" x14ac:dyDescent="0.25">
      <c r="A13" s="60" t="s">
        <v>59</v>
      </c>
      <c r="B13">
        <v>3</v>
      </c>
      <c r="C13">
        <v>8</v>
      </c>
      <c r="D13">
        <v>5</v>
      </c>
      <c r="E13">
        <v>3</v>
      </c>
      <c r="F13">
        <v>1</v>
      </c>
      <c r="G13" s="65">
        <v>20</v>
      </c>
    </row>
    <row r="14" spans="1:10" x14ac:dyDescent="0.25">
      <c r="A14" s="60" t="s">
        <v>60</v>
      </c>
      <c r="B14">
        <v>11</v>
      </c>
      <c r="C14">
        <v>15</v>
      </c>
      <c r="D14">
        <v>9</v>
      </c>
      <c r="E14">
        <v>6</v>
      </c>
      <c r="F14">
        <v>1</v>
      </c>
      <c r="G14" s="65">
        <v>42</v>
      </c>
    </row>
    <row r="15" spans="1:10" x14ac:dyDescent="0.25">
      <c r="A15" s="60" t="s">
        <v>61</v>
      </c>
      <c r="B15">
        <v>5</v>
      </c>
      <c r="C15">
        <v>3</v>
      </c>
      <c r="E15">
        <v>6</v>
      </c>
      <c r="F15">
        <v>0</v>
      </c>
      <c r="G15" s="65">
        <v>14</v>
      </c>
    </row>
    <row r="16" spans="1:10" x14ac:dyDescent="0.25">
      <c r="A16" s="61" t="s">
        <v>47</v>
      </c>
      <c r="B16" s="59">
        <v>94</v>
      </c>
      <c r="C16" s="59">
        <v>71</v>
      </c>
      <c r="D16" s="59">
        <v>46</v>
      </c>
      <c r="E16" s="59">
        <v>53</v>
      </c>
      <c r="F16" s="59">
        <v>5</v>
      </c>
      <c r="G16" s="59">
        <v>269</v>
      </c>
    </row>
    <row r="18" spans="1:7" s="37" customFormat="1" x14ac:dyDescent="0.25">
      <c r="A18" s="61" t="s">
        <v>49</v>
      </c>
      <c r="B18" s="72" t="s">
        <v>89</v>
      </c>
      <c r="C18" s="72" t="s">
        <v>90</v>
      </c>
      <c r="D18" s="72" t="s">
        <v>91</v>
      </c>
      <c r="E18" s="72" t="s">
        <v>92</v>
      </c>
      <c r="F18" s="72" t="s">
        <v>93</v>
      </c>
      <c r="G18" s="72" t="s">
        <v>47</v>
      </c>
    </row>
    <row r="19" spans="1:7" x14ac:dyDescent="0.25">
      <c r="A19" s="60" t="s">
        <v>51</v>
      </c>
      <c r="B19" s="62">
        <v>7.6923076923076927E-2</v>
      </c>
      <c r="C19" s="62">
        <v>0.23076923076923078</v>
      </c>
      <c r="D19" s="62">
        <v>0.30769230769230771</v>
      </c>
      <c r="E19" s="62">
        <v>0.30769230769230771</v>
      </c>
      <c r="F19" s="62">
        <v>7.6923076923076927E-2</v>
      </c>
      <c r="G19" s="64">
        <v>1</v>
      </c>
    </row>
    <row r="20" spans="1:7" x14ac:dyDescent="0.25">
      <c r="A20" s="60" t="s">
        <v>52</v>
      </c>
      <c r="B20" s="62">
        <v>0.25</v>
      </c>
      <c r="C20" s="62">
        <v>0.375</v>
      </c>
      <c r="D20" s="62">
        <v>0.125</v>
      </c>
      <c r="E20" s="62">
        <v>0.25</v>
      </c>
      <c r="F20" s="62">
        <v>0</v>
      </c>
      <c r="G20" s="64">
        <v>1</v>
      </c>
    </row>
    <row r="21" spans="1:7" x14ac:dyDescent="0.25">
      <c r="A21" s="60" t="s">
        <v>53</v>
      </c>
      <c r="B21" s="62">
        <v>0.39393939393939392</v>
      </c>
      <c r="C21" s="62">
        <v>0.27272727272727271</v>
      </c>
      <c r="D21" s="62">
        <v>0.15151515151515152</v>
      </c>
      <c r="E21" s="62">
        <v>0.15151515151515152</v>
      </c>
      <c r="F21" s="62">
        <v>3.0303030303030304E-2</v>
      </c>
      <c r="G21" s="64">
        <v>0.99999999999999989</v>
      </c>
    </row>
    <row r="22" spans="1:7" x14ac:dyDescent="0.25">
      <c r="A22" s="60" t="s">
        <v>54</v>
      </c>
      <c r="B22" s="62">
        <v>0.55882352941176472</v>
      </c>
      <c r="C22" s="62">
        <v>8.8235294117647065E-2</v>
      </c>
      <c r="D22" s="62">
        <v>0.14705882352941177</v>
      </c>
      <c r="E22" s="62">
        <v>0.17647058823529413</v>
      </c>
      <c r="F22" s="62">
        <v>2.9411764705882353E-2</v>
      </c>
      <c r="G22" s="64">
        <v>1</v>
      </c>
    </row>
    <row r="23" spans="1:7" x14ac:dyDescent="0.25">
      <c r="A23" s="60" t="s">
        <v>55</v>
      </c>
      <c r="B23" s="62">
        <v>0.34</v>
      </c>
      <c r="C23" s="62">
        <v>0.24</v>
      </c>
      <c r="D23" s="62">
        <v>0.2</v>
      </c>
      <c r="E23" s="62">
        <v>0.22</v>
      </c>
      <c r="F23" s="62">
        <v>0</v>
      </c>
      <c r="G23" s="64">
        <v>1</v>
      </c>
    </row>
    <row r="24" spans="1:7" x14ac:dyDescent="0.25">
      <c r="A24" s="60" t="s">
        <v>56</v>
      </c>
      <c r="B24" s="62">
        <v>0.3</v>
      </c>
      <c r="C24" s="62">
        <v>0.2</v>
      </c>
      <c r="D24" s="62">
        <v>0.3</v>
      </c>
      <c r="E24" s="62">
        <v>0.2</v>
      </c>
      <c r="F24" s="62">
        <v>0</v>
      </c>
      <c r="G24" s="64">
        <v>1</v>
      </c>
    </row>
    <row r="25" spans="1:7" x14ac:dyDescent="0.25">
      <c r="A25" s="60" t="s">
        <v>57</v>
      </c>
      <c r="B25" s="62">
        <v>0.5</v>
      </c>
      <c r="C25" s="62">
        <v>0.25</v>
      </c>
      <c r="D25" s="62">
        <v>8.3333333333333329E-2</v>
      </c>
      <c r="E25" s="62">
        <v>0.16666666666666666</v>
      </c>
      <c r="F25" s="62">
        <v>0</v>
      </c>
      <c r="G25" s="64">
        <v>1</v>
      </c>
    </row>
    <row r="26" spans="1:7" x14ac:dyDescent="0.25">
      <c r="A26" s="60" t="s">
        <v>58</v>
      </c>
      <c r="B26" s="62">
        <v>0.58823529411764708</v>
      </c>
      <c r="C26" s="62">
        <v>0.23529411764705882</v>
      </c>
      <c r="D26" s="62">
        <v>5.8823529411764705E-2</v>
      </c>
      <c r="E26" s="62">
        <v>0.11764705882352941</v>
      </c>
      <c r="F26" s="62">
        <v>0</v>
      </c>
      <c r="G26" s="64">
        <v>1</v>
      </c>
    </row>
    <row r="27" spans="1:7" x14ac:dyDescent="0.25">
      <c r="A27" s="60" t="s">
        <v>59</v>
      </c>
      <c r="B27" s="62">
        <v>0.15</v>
      </c>
      <c r="C27" s="62">
        <v>0.4</v>
      </c>
      <c r="D27" s="62">
        <v>0.25</v>
      </c>
      <c r="E27" s="62">
        <v>0.15</v>
      </c>
      <c r="F27" s="62">
        <v>0.05</v>
      </c>
      <c r="G27" s="64">
        <v>1</v>
      </c>
    </row>
    <row r="28" spans="1:7" x14ac:dyDescent="0.25">
      <c r="A28" s="60" t="s">
        <v>60</v>
      </c>
      <c r="B28" s="62">
        <v>0.26190476190476192</v>
      </c>
      <c r="C28" s="62">
        <v>0.35714285714285715</v>
      </c>
      <c r="D28" s="62">
        <v>0.21428571428571427</v>
      </c>
      <c r="E28" s="62">
        <v>0.14285714285714285</v>
      </c>
      <c r="F28" s="62">
        <v>2.3809523809523808E-2</v>
      </c>
      <c r="G28" s="64">
        <v>1</v>
      </c>
    </row>
    <row r="29" spans="1:7" x14ac:dyDescent="0.25">
      <c r="A29" s="60" t="s">
        <v>61</v>
      </c>
      <c r="B29" s="62">
        <v>0.35714285714285715</v>
      </c>
      <c r="C29" s="62">
        <v>0.21428571428571427</v>
      </c>
      <c r="D29" s="62">
        <v>0</v>
      </c>
      <c r="E29" s="62">
        <v>0.42857142857142855</v>
      </c>
      <c r="F29" s="62">
        <v>0</v>
      </c>
      <c r="G29" s="64">
        <v>1</v>
      </c>
    </row>
    <row r="30" spans="1:7" x14ac:dyDescent="0.25">
      <c r="A30" s="61"/>
      <c r="B30" s="63"/>
      <c r="C30" s="63"/>
      <c r="D30" s="63"/>
      <c r="E30" s="63"/>
      <c r="F30" s="63"/>
      <c r="G30" s="63"/>
    </row>
  </sheetData>
  <hyperlinks>
    <hyperlink ref="A3" location="Contents!A1" display="Return to table of contents" xr:uid="{E8942775-8B9A-468D-AA27-5C94EA1048AA}"/>
  </hyperlinks>
  <pageMargins left="0.7" right="0.7" top="0.75" bottom="0.75" header="0.3" footer="0.3"/>
  <pageSetup paperSize="9" orientation="portrait" r:id="rId1"/>
  <tableParts count="2">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BFDEF-8A78-4A39-96EE-9F556E0FE269}">
  <dimension ref="A1:J29"/>
  <sheetViews>
    <sheetView workbookViewId="0"/>
  </sheetViews>
  <sheetFormatPr defaultRowHeight="15" x14ac:dyDescent="0.25"/>
  <cols>
    <col min="1" max="1" width="32.85546875" customWidth="1"/>
    <col min="2" max="4" width="14.28515625" customWidth="1"/>
    <col min="5" max="5" width="22.5703125" customWidth="1"/>
    <col min="6" max="7" width="14.28515625" customWidth="1"/>
    <col min="8" max="8" width="15.85546875" customWidth="1"/>
    <col min="9" max="9" width="14.28515625" style="65" customWidth="1"/>
  </cols>
  <sheetData>
    <row r="1" spans="1:10" s="26" customFormat="1" ht="24.95" customHeight="1" x14ac:dyDescent="0.25">
      <c r="A1" s="27" t="s">
        <v>131</v>
      </c>
      <c r="B1" s="22"/>
      <c r="C1" s="22"/>
      <c r="D1" s="22"/>
      <c r="E1" s="22"/>
      <c r="F1" s="22"/>
      <c r="G1" s="22"/>
      <c r="H1" s="22"/>
      <c r="I1" s="23"/>
      <c r="J1" s="28"/>
    </row>
    <row r="2" spans="1:10" s="26" customFormat="1" ht="24.95" customHeight="1" x14ac:dyDescent="0.25">
      <c r="A2" s="29" t="s">
        <v>129</v>
      </c>
      <c r="B2" s="22"/>
      <c r="C2" s="22"/>
      <c r="D2" s="22"/>
      <c r="E2" s="22"/>
      <c r="F2" s="22"/>
      <c r="G2" s="22"/>
      <c r="H2" s="22"/>
      <c r="I2" s="23"/>
      <c r="J2" s="28"/>
    </row>
    <row r="3" spans="1:10" s="17" customFormat="1" ht="24.95" customHeight="1" x14ac:dyDescent="0.25">
      <c r="A3" s="8" t="s">
        <v>34</v>
      </c>
      <c r="I3" s="23"/>
    </row>
    <row r="4" spans="1:10" s="65" customFormat="1" ht="30" x14ac:dyDescent="0.25">
      <c r="A4" s="65" t="s">
        <v>49</v>
      </c>
      <c r="B4" s="66" t="s">
        <v>94</v>
      </c>
      <c r="C4" s="66" t="s">
        <v>95</v>
      </c>
      <c r="D4" s="66" t="s">
        <v>96</v>
      </c>
      <c r="E4" s="68" t="s">
        <v>97</v>
      </c>
      <c r="F4" s="66" t="s">
        <v>98</v>
      </c>
      <c r="G4" s="66" t="s">
        <v>99</v>
      </c>
      <c r="H4" s="66" t="s">
        <v>93</v>
      </c>
      <c r="I4" s="66" t="s">
        <v>47</v>
      </c>
      <c r="J4" s="66"/>
    </row>
    <row r="5" spans="1:10" x14ac:dyDescent="0.25">
      <c r="A5" t="s">
        <v>51</v>
      </c>
      <c r="B5">
        <v>0</v>
      </c>
      <c r="C5">
        <v>1</v>
      </c>
      <c r="D5">
        <v>1</v>
      </c>
      <c r="E5">
        <v>2</v>
      </c>
      <c r="F5">
        <v>4</v>
      </c>
      <c r="G5">
        <v>5</v>
      </c>
      <c r="H5">
        <v>0</v>
      </c>
      <c r="I5" s="65">
        <v>13</v>
      </c>
    </row>
    <row r="6" spans="1:10" x14ac:dyDescent="0.25">
      <c r="A6" t="s">
        <v>52</v>
      </c>
      <c r="B6">
        <v>0</v>
      </c>
      <c r="C6">
        <v>0</v>
      </c>
      <c r="D6">
        <v>6</v>
      </c>
      <c r="E6">
        <v>9</v>
      </c>
      <c r="F6">
        <v>5</v>
      </c>
      <c r="G6">
        <v>4</v>
      </c>
      <c r="H6">
        <v>0</v>
      </c>
      <c r="I6" s="65">
        <v>24</v>
      </c>
    </row>
    <row r="7" spans="1:10" x14ac:dyDescent="0.25">
      <c r="A7" t="s">
        <v>53</v>
      </c>
      <c r="B7">
        <v>0</v>
      </c>
      <c r="C7">
        <v>2</v>
      </c>
      <c r="D7">
        <v>10</v>
      </c>
      <c r="E7">
        <v>12</v>
      </c>
      <c r="F7">
        <v>6</v>
      </c>
      <c r="G7">
        <v>3</v>
      </c>
      <c r="H7">
        <v>0</v>
      </c>
      <c r="I7" s="65">
        <v>33</v>
      </c>
    </row>
    <row r="8" spans="1:10" x14ac:dyDescent="0.25">
      <c r="A8" t="s">
        <v>54</v>
      </c>
      <c r="B8">
        <v>2</v>
      </c>
      <c r="C8">
        <v>0</v>
      </c>
      <c r="D8">
        <v>6</v>
      </c>
      <c r="E8">
        <v>11</v>
      </c>
      <c r="F8">
        <v>11</v>
      </c>
      <c r="G8">
        <v>2</v>
      </c>
      <c r="H8">
        <v>2</v>
      </c>
      <c r="I8" s="65">
        <v>34</v>
      </c>
    </row>
    <row r="9" spans="1:10" x14ac:dyDescent="0.25">
      <c r="A9" t="s">
        <v>55</v>
      </c>
      <c r="B9">
        <v>1</v>
      </c>
      <c r="C9">
        <v>0</v>
      </c>
      <c r="D9">
        <v>9</v>
      </c>
      <c r="E9">
        <v>20</v>
      </c>
      <c r="F9">
        <v>11</v>
      </c>
      <c r="G9">
        <v>9</v>
      </c>
      <c r="H9">
        <v>0</v>
      </c>
      <c r="I9" s="65">
        <v>50</v>
      </c>
    </row>
    <row r="10" spans="1:10" x14ac:dyDescent="0.25">
      <c r="A10" t="s">
        <v>56</v>
      </c>
      <c r="B10">
        <v>0</v>
      </c>
      <c r="C10">
        <v>0</v>
      </c>
      <c r="D10">
        <v>2</v>
      </c>
      <c r="E10">
        <v>1</v>
      </c>
      <c r="F10">
        <v>5</v>
      </c>
      <c r="G10">
        <v>2</v>
      </c>
      <c r="H10">
        <v>0</v>
      </c>
      <c r="I10" s="65">
        <v>10</v>
      </c>
    </row>
    <row r="11" spans="1:10" x14ac:dyDescent="0.25">
      <c r="A11" t="s">
        <v>57</v>
      </c>
      <c r="B11">
        <v>1</v>
      </c>
      <c r="C11">
        <v>0</v>
      </c>
      <c r="D11">
        <v>1</v>
      </c>
      <c r="E11">
        <v>6</v>
      </c>
      <c r="F11">
        <v>4</v>
      </c>
      <c r="G11">
        <v>0</v>
      </c>
      <c r="H11">
        <v>0</v>
      </c>
      <c r="I11" s="65">
        <v>12</v>
      </c>
    </row>
    <row r="12" spans="1:10" x14ac:dyDescent="0.25">
      <c r="A12" t="s">
        <v>58</v>
      </c>
      <c r="B12">
        <v>2</v>
      </c>
      <c r="C12">
        <v>2</v>
      </c>
      <c r="D12">
        <v>4</v>
      </c>
      <c r="E12">
        <v>4</v>
      </c>
      <c r="F12">
        <v>4</v>
      </c>
      <c r="G12">
        <v>1</v>
      </c>
      <c r="H12">
        <v>0</v>
      </c>
      <c r="I12" s="65">
        <v>17</v>
      </c>
    </row>
    <row r="13" spans="1:10" x14ac:dyDescent="0.25">
      <c r="A13" t="s">
        <v>59</v>
      </c>
      <c r="B13">
        <v>0</v>
      </c>
      <c r="C13">
        <v>0</v>
      </c>
      <c r="D13">
        <v>3</v>
      </c>
      <c r="E13">
        <v>5</v>
      </c>
      <c r="F13">
        <v>11</v>
      </c>
      <c r="G13">
        <v>1</v>
      </c>
      <c r="H13">
        <v>0</v>
      </c>
      <c r="I13" s="65">
        <v>20</v>
      </c>
    </row>
    <row r="14" spans="1:10" x14ac:dyDescent="0.25">
      <c r="A14" t="s">
        <v>60</v>
      </c>
      <c r="B14">
        <v>3</v>
      </c>
      <c r="C14">
        <v>0</v>
      </c>
      <c r="D14">
        <v>17</v>
      </c>
      <c r="E14">
        <v>11</v>
      </c>
      <c r="F14">
        <v>5</v>
      </c>
      <c r="G14">
        <v>4</v>
      </c>
      <c r="H14">
        <v>2</v>
      </c>
      <c r="I14" s="65">
        <v>42</v>
      </c>
    </row>
    <row r="15" spans="1:10" x14ac:dyDescent="0.25">
      <c r="A15" t="s">
        <v>61</v>
      </c>
      <c r="B15">
        <v>1</v>
      </c>
      <c r="C15">
        <v>0</v>
      </c>
      <c r="D15">
        <v>1</v>
      </c>
      <c r="E15">
        <v>6</v>
      </c>
      <c r="F15">
        <v>6</v>
      </c>
      <c r="G15">
        <v>0</v>
      </c>
      <c r="H15">
        <v>0</v>
      </c>
      <c r="I15" s="65">
        <v>14</v>
      </c>
    </row>
    <row r="16" spans="1:10" s="65" customFormat="1" x14ac:dyDescent="0.25">
      <c r="A16" s="65" t="s">
        <v>47</v>
      </c>
      <c r="B16" s="65">
        <v>10</v>
      </c>
      <c r="C16" s="65">
        <v>5</v>
      </c>
      <c r="D16" s="65">
        <v>60</v>
      </c>
      <c r="E16" s="65">
        <v>87</v>
      </c>
      <c r="F16" s="65">
        <v>72</v>
      </c>
      <c r="G16" s="65">
        <v>31</v>
      </c>
      <c r="H16" s="65">
        <v>4</v>
      </c>
      <c r="I16" s="65">
        <v>269</v>
      </c>
    </row>
    <row r="18" spans="1:9" ht="30" x14ac:dyDescent="0.25">
      <c r="A18" s="65" t="s">
        <v>49</v>
      </c>
      <c r="B18" s="66" t="s">
        <v>94</v>
      </c>
      <c r="C18" s="66" t="s">
        <v>95</v>
      </c>
      <c r="D18" s="66" t="s">
        <v>96</v>
      </c>
      <c r="E18" s="68" t="s">
        <v>97</v>
      </c>
      <c r="F18" s="66" t="s">
        <v>98</v>
      </c>
      <c r="G18" s="66" t="s">
        <v>99</v>
      </c>
      <c r="H18" s="66" t="s">
        <v>93</v>
      </c>
      <c r="I18" s="66" t="s">
        <v>47</v>
      </c>
    </row>
    <row r="19" spans="1:9" x14ac:dyDescent="0.25">
      <c r="A19" t="s">
        <v>51</v>
      </c>
      <c r="B19" s="73">
        <v>0</v>
      </c>
      <c r="C19" s="73">
        <v>7.6923076923076927E-2</v>
      </c>
      <c r="D19" s="73">
        <v>7.6923076923076927E-2</v>
      </c>
      <c r="E19" s="73">
        <v>0.15384615384615385</v>
      </c>
      <c r="F19" s="73">
        <v>0.30769230769230771</v>
      </c>
      <c r="G19" s="73">
        <v>0.38461538461538464</v>
      </c>
      <c r="H19" s="73">
        <v>0</v>
      </c>
      <c r="I19" s="58">
        <v>1</v>
      </c>
    </row>
    <row r="20" spans="1:9" x14ac:dyDescent="0.25">
      <c r="A20" t="s">
        <v>52</v>
      </c>
      <c r="B20" s="73">
        <v>0</v>
      </c>
      <c r="C20" s="73">
        <v>0</v>
      </c>
      <c r="D20" s="73">
        <v>0.25</v>
      </c>
      <c r="E20" s="73">
        <v>0.375</v>
      </c>
      <c r="F20" s="73">
        <v>0.20833333333333334</v>
      </c>
      <c r="G20" s="73">
        <v>0.16666666666666666</v>
      </c>
      <c r="H20" s="73">
        <v>0</v>
      </c>
      <c r="I20" s="58">
        <v>1</v>
      </c>
    </row>
    <row r="21" spans="1:9" x14ac:dyDescent="0.25">
      <c r="A21" t="s">
        <v>53</v>
      </c>
      <c r="B21" s="73">
        <v>0</v>
      </c>
      <c r="C21" s="73">
        <v>6.0606060606060608E-2</v>
      </c>
      <c r="D21" s="73">
        <v>0.30303030303030304</v>
      </c>
      <c r="E21" s="73">
        <v>0.36363636363636365</v>
      </c>
      <c r="F21" s="73">
        <v>0.18181818181818182</v>
      </c>
      <c r="G21" s="73">
        <v>9.0909090909090912E-2</v>
      </c>
      <c r="H21" s="73">
        <v>0</v>
      </c>
      <c r="I21" s="58">
        <v>1</v>
      </c>
    </row>
    <row r="22" spans="1:9" x14ac:dyDescent="0.25">
      <c r="A22" t="s">
        <v>54</v>
      </c>
      <c r="B22" s="73">
        <v>5.8823529411764705E-2</v>
      </c>
      <c r="C22" s="73">
        <v>0</v>
      </c>
      <c r="D22" s="73">
        <v>0.17647058823529413</v>
      </c>
      <c r="E22" s="73">
        <v>0.3235294117647059</v>
      </c>
      <c r="F22" s="73">
        <v>0.3235294117647059</v>
      </c>
      <c r="G22" s="73">
        <v>5.8823529411764705E-2</v>
      </c>
      <c r="H22" s="73">
        <v>5.8823529411764705E-2</v>
      </c>
      <c r="I22" s="58">
        <v>1</v>
      </c>
    </row>
    <row r="23" spans="1:9" x14ac:dyDescent="0.25">
      <c r="A23" t="s">
        <v>55</v>
      </c>
      <c r="B23" s="73">
        <v>0.02</v>
      </c>
      <c r="C23" s="73">
        <v>0</v>
      </c>
      <c r="D23" s="73">
        <v>0.18</v>
      </c>
      <c r="E23" s="73">
        <v>0.4</v>
      </c>
      <c r="F23" s="73">
        <v>0.22</v>
      </c>
      <c r="G23" s="73">
        <v>0.18</v>
      </c>
      <c r="H23" s="73">
        <v>0</v>
      </c>
      <c r="I23" s="58">
        <v>1</v>
      </c>
    </row>
    <row r="24" spans="1:9" x14ac:dyDescent="0.25">
      <c r="A24" t="s">
        <v>56</v>
      </c>
      <c r="B24" s="73">
        <v>0</v>
      </c>
      <c r="C24" s="73">
        <v>0</v>
      </c>
      <c r="D24" s="73">
        <v>0.2</v>
      </c>
      <c r="E24" s="73">
        <v>0.1</v>
      </c>
      <c r="F24" s="73">
        <v>0.5</v>
      </c>
      <c r="G24" s="73">
        <v>0.2</v>
      </c>
      <c r="H24" s="73">
        <v>0</v>
      </c>
      <c r="I24" s="58">
        <v>1</v>
      </c>
    </row>
    <row r="25" spans="1:9" x14ac:dyDescent="0.25">
      <c r="A25" t="s">
        <v>57</v>
      </c>
      <c r="B25" s="73">
        <v>8.3333333333333329E-2</v>
      </c>
      <c r="C25" s="73">
        <v>0</v>
      </c>
      <c r="D25" s="73">
        <v>8.3333333333333329E-2</v>
      </c>
      <c r="E25" s="73">
        <v>0.5</v>
      </c>
      <c r="F25" s="73">
        <v>0.33333333333333331</v>
      </c>
      <c r="G25" s="73">
        <v>0</v>
      </c>
      <c r="H25" s="73">
        <v>0</v>
      </c>
      <c r="I25" s="58">
        <v>1</v>
      </c>
    </row>
    <row r="26" spans="1:9" x14ac:dyDescent="0.25">
      <c r="A26" t="s">
        <v>58</v>
      </c>
      <c r="B26" s="73">
        <v>0.11764705882352941</v>
      </c>
      <c r="C26" s="73">
        <v>0.11764705882352941</v>
      </c>
      <c r="D26" s="73">
        <v>0.23529411764705882</v>
      </c>
      <c r="E26" s="73">
        <v>0.23529411764705882</v>
      </c>
      <c r="F26" s="73">
        <v>0.23529411764705882</v>
      </c>
      <c r="G26" s="73">
        <v>5.8823529411764705E-2</v>
      </c>
      <c r="H26" s="73">
        <v>0</v>
      </c>
      <c r="I26" s="58">
        <v>1</v>
      </c>
    </row>
    <row r="27" spans="1:9" x14ac:dyDescent="0.25">
      <c r="A27" t="s">
        <v>59</v>
      </c>
      <c r="B27" s="73">
        <v>0</v>
      </c>
      <c r="C27" s="73">
        <v>0</v>
      </c>
      <c r="D27" s="73">
        <v>0.15</v>
      </c>
      <c r="E27" s="73">
        <v>0.25</v>
      </c>
      <c r="F27" s="73">
        <v>0.55000000000000004</v>
      </c>
      <c r="G27" s="73">
        <v>0.05</v>
      </c>
      <c r="H27" s="73">
        <v>0</v>
      </c>
      <c r="I27" s="58">
        <v>1</v>
      </c>
    </row>
    <row r="28" spans="1:9" x14ac:dyDescent="0.25">
      <c r="A28" t="s">
        <v>60</v>
      </c>
      <c r="B28" s="73">
        <v>7.1428571428571425E-2</v>
      </c>
      <c r="C28" s="73">
        <v>0</v>
      </c>
      <c r="D28" s="73">
        <v>0.40476190476190477</v>
      </c>
      <c r="E28" s="73">
        <v>0.26190476190476192</v>
      </c>
      <c r="F28" s="73">
        <v>0.11904761904761904</v>
      </c>
      <c r="G28" s="73">
        <v>9.5238095238095233E-2</v>
      </c>
      <c r="H28" s="73">
        <v>4.7619047619047616E-2</v>
      </c>
      <c r="I28" s="58">
        <v>1</v>
      </c>
    </row>
    <row r="29" spans="1:9" x14ac:dyDescent="0.25">
      <c r="A29" t="s">
        <v>61</v>
      </c>
      <c r="B29" s="73">
        <v>7.1428571428571425E-2</v>
      </c>
      <c r="C29" s="73">
        <v>0</v>
      </c>
      <c r="D29" s="73">
        <v>7.1428571428571425E-2</v>
      </c>
      <c r="E29" s="73">
        <v>0.42857142857142855</v>
      </c>
      <c r="F29" s="73">
        <v>0.42857142857142855</v>
      </c>
      <c r="G29" s="73">
        <v>0</v>
      </c>
      <c r="H29" s="73">
        <v>0</v>
      </c>
      <c r="I29" s="58">
        <v>1</v>
      </c>
    </row>
  </sheetData>
  <hyperlinks>
    <hyperlink ref="A3" location="Contents!A1" display="Return to table of contents" xr:uid="{6FF5913A-006A-4948-85C1-88958AE2EEEB}"/>
  </hyperlinks>
  <pageMargins left="0.7" right="0.7" top="0.75" bottom="0.75" header="0.3" footer="0.3"/>
  <pageSetup paperSize="9" orientation="portrait" r:id="rId1"/>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BEC4E-4301-4455-A30E-D1CA8EF828D6}">
  <dimension ref="A1:J29"/>
  <sheetViews>
    <sheetView workbookViewId="0"/>
  </sheetViews>
  <sheetFormatPr defaultRowHeight="15" x14ac:dyDescent="0.25"/>
  <cols>
    <col min="1" max="1" width="31.42578125" bestFit="1" customWidth="1"/>
    <col min="2" max="7" width="18.5703125" customWidth="1"/>
    <col min="8" max="8" width="18.5703125" style="65" customWidth="1"/>
    <col min="9" max="9" width="18.5703125" customWidth="1"/>
  </cols>
  <sheetData>
    <row r="1" spans="1:10" s="26" customFormat="1" ht="24.95" customHeight="1" x14ac:dyDescent="0.25">
      <c r="A1" s="27" t="s">
        <v>132</v>
      </c>
      <c r="B1" s="22"/>
      <c r="C1" s="22"/>
      <c r="D1" s="22"/>
      <c r="E1" s="22"/>
      <c r="F1" s="22"/>
      <c r="G1" s="22"/>
      <c r="H1" s="23"/>
      <c r="I1" s="22"/>
      <c r="J1" s="28"/>
    </row>
    <row r="2" spans="1:10" s="26" customFormat="1" ht="24.95" customHeight="1" x14ac:dyDescent="0.25">
      <c r="A2" s="29" t="s">
        <v>129</v>
      </c>
      <c r="B2" s="22"/>
      <c r="C2" s="22"/>
      <c r="D2" s="22"/>
      <c r="E2" s="22"/>
      <c r="F2" s="22"/>
      <c r="G2" s="22"/>
      <c r="H2" s="23"/>
      <c r="I2" s="22"/>
      <c r="J2" s="28"/>
    </row>
    <row r="3" spans="1:10" s="17" customFormat="1" ht="24.95" customHeight="1" x14ac:dyDescent="0.25">
      <c r="A3" s="8" t="s">
        <v>34</v>
      </c>
      <c r="H3" s="74"/>
      <c r="I3" s="22"/>
    </row>
    <row r="4" spans="1:10" ht="23.25" customHeight="1" x14ac:dyDescent="0.25">
      <c r="A4" s="65" t="s">
        <v>49</v>
      </c>
      <c r="B4" s="66" t="s">
        <v>100</v>
      </c>
      <c r="C4" s="66" t="s">
        <v>101</v>
      </c>
      <c r="D4" s="66" t="s">
        <v>102</v>
      </c>
      <c r="E4" s="66" t="s">
        <v>103</v>
      </c>
      <c r="F4" s="66" t="s">
        <v>104</v>
      </c>
      <c r="G4" s="66" t="s">
        <v>93</v>
      </c>
      <c r="H4" s="66" t="s">
        <v>47</v>
      </c>
    </row>
    <row r="5" spans="1:10" x14ac:dyDescent="0.25">
      <c r="A5" t="s">
        <v>51</v>
      </c>
      <c r="B5">
        <v>3</v>
      </c>
      <c r="C5">
        <v>3</v>
      </c>
      <c r="D5">
        <v>1</v>
      </c>
      <c r="E5">
        <v>2</v>
      </c>
      <c r="F5">
        <v>3</v>
      </c>
      <c r="G5">
        <v>1</v>
      </c>
      <c r="H5" s="65">
        <v>13</v>
      </c>
    </row>
    <row r="6" spans="1:10" x14ac:dyDescent="0.25">
      <c r="A6" t="s">
        <v>52</v>
      </c>
      <c r="B6">
        <v>5</v>
      </c>
      <c r="C6">
        <v>6</v>
      </c>
      <c r="D6">
        <v>2</v>
      </c>
      <c r="E6">
        <v>5</v>
      </c>
      <c r="F6">
        <v>5</v>
      </c>
      <c r="G6">
        <v>1</v>
      </c>
      <c r="H6" s="65">
        <v>24</v>
      </c>
    </row>
    <row r="7" spans="1:10" x14ac:dyDescent="0.25">
      <c r="A7" t="s">
        <v>53</v>
      </c>
      <c r="B7">
        <v>5</v>
      </c>
      <c r="C7">
        <v>12</v>
      </c>
      <c r="D7">
        <v>6</v>
      </c>
      <c r="E7">
        <v>2</v>
      </c>
      <c r="F7">
        <v>7</v>
      </c>
      <c r="G7">
        <v>1</v>
      </c>
      <c r="H7" s="65">
        <v>33</v>
      </c>
    </row>
    <row r="8" spans="1:10" x14ac:dyDescent="0.25">
      <c r="A8" t="s">
        <v>54</v>
      </c>
      <c r="B8">
        <v>6</v>
      </c>
      <c r="C8">
        <v>3</v>
      </c>
      <c r="D8">
        <v>7</v>
      </c>
      <c r="E8">
        <v>2</v>
      </c>
      <c r="F8">
        <v>14</v>
      </c>
      <c r="G8">
        <v>2</v>
      </c>
      <c r="H8" s="65">
        <v>34</v>
      </c>
    </row>
    <row r="9" spans="1:10" x14ac:dyDescent="0.25">
      <c r="A9" t="s">
        <v>55</v>
      </c>
      <c r="B9">
        <v>6</v>
      </c>
      <c r="C9">
        <v>8</v>
      </c>
      <c r="D9">
        <v>5</v>
      </c>
      <c r="E9">
        <v>6</v>
      </c>
      <c r="F9">
        <v>19</v>
      </c>
      <c r="G9">
        <v>6</v>
      </c>
      <c r="H9" s="65">
        <v>50</v>
      </c>
    </row>
    <row r="10" spans="1:10" x14ac:dyDescent="0.25">
      <c r="A10" t="s">
        <v>56</v>
      </c>
      <c r="B10">
        <v>3</v>
      </c>
      <c r="C10">
        <v>1</v>
      </c>
      <c r="D10">
        <v>0</v>
      </c>
      <c r="E10">
        <v>2</v>
      </c>
      <c r="F10">
        <v>4</v>
      </c>
      <c r="G10">
        <v>0</v>
      </c>
      <c r="H10" s="65">
        <v>10</v>
      </c>
    </row>
    <row r="11" spans="1:10" x14ac:dyDescent="0.25">
      <c r="A11" t="s">
        <v>57</v>
      </c>
      <c r="B11">
        <v>1</v>
      </c>
      <c r="C11">
        <v>4</v>
      </c>
      <c r="D11">
        <v>0</v>
      </c>
      <c r="E11">
        <v>3</v>
      </c>
      <c r="F11">
        <v>4</v>
      </c>
      <c r="G11">
        <v>0</v>
      </c>
      <c r="H11" s="65">
        <v>12</v>
      </c>
    </row>
    <row r="12" spans="1:10" x14ac:dyDescent="0.25">
      <c r="A12" t="s">
        <v>58</v>
      </c>
      <c r="B12">
        <v>5</v>
      </c>
      <c r="C12">
        <v>2</v>
      </c>
      <c r="D12">
        <v>3</v>
      </c>
      <c r="E12">
        <v>3</v>
      </c>
      <c r="F12">
        <v>4</v>
      </c>
      <c r="G12">
        <v>0</v>
      </c>
      <c r="H12" s="65">
        <v>17</v>
      </c>
    </row>
    <row r="13" spans="1:10" x14ac:dyDescent="0.25">
      <c r="A13" t="s">
        <v>59</v>
      </c>
      <c r="B13">
        <v>3</v>
      </c>
      <c r="C13">
        <v>6</v>
      </c>
      <c r="D13">
        <v>1</v>
      </c>
      <c r="E13">
        <v>5</v>
      </c>
      <c r="F13">
        <v>4</v>
      </c>
      <c r="G13">
        <v>1</v>
      </c>
      <c r="H13" s="65">
        <v>20</v>
      </c>
    </row>
    <row r="14" spans="1:10" x14ac:dyDescent="0.25">
      <c r="A14" t="s">
        <v>60</v>
      </c>
      <c r="B14">
        <v>8</v>
      </c>
      <c r="C14">
        <v>17</v>
      </c>
      <c r="D14">
        <v>4</v>
      </c>
      <c r="E14">
        <v>4</v>
      </c>
      <c r="F14">
        <v>8</v>
      </c>
      <c r="G14">
        <v>1</v>
      </c>
      <c r="H14" s="65">
        <v>42</v>
      </c>
    </row>
    <row r="15" spans="1:10" x14ac:dyDescent="0.25">
      <c r="A15" t="s">
        <v>61</v>
      </c>
      <c r="B15">
        <v>2</v>
      </c>
      <c r="C15">
        <v>1</v>
      </c>
      <c r="D15">
        <v>1</v>
      </c>
      <c r="E15">
        <v>3</v>
      </c>
      <c r="F15">
        <v>6</v>
      </c>
      <c r="G15">
        <v>1</v>
      </c>
      <c r="H15" s="65">
        <v>14</v>
      </c>
    </row>
    <row r="16" spans="1:10" s="65" customFormat="1" x14ac:dyDescent="0.25">
      <c r="A16" s="65" t="s">
        <v>47</v>
      </c>
      <c r="B16" s="65">
        <v>47</v>
      </c>
      <c r="C16" s="65">
        <v>63</v>
      </c>
      <c r="D16" s="65">
        <v>30</v>
      </c>
      <c r="E16" s="65">
        <v>37</v>
      </c>
      <c r="F16" s="65">
        <v>78</v>
      </c>
      <c r="G16" s="65">
        <v>14</v>
      </c>
      <c r="H16" s="65">
        <v>269</v>
      </c>
    </row>
    <row r="18" spans="1:8" ht="25.5" customHeight="1" x14ac:dyDescent="0.25">
      <c r="A18" s="65" t="s">
        <v>49</v>
      </c>
      <c r="B18" s="66" t="s">
        <v>100</v>
      </c>
      <c r="C18" s="66" t="s">
        <v>101</v>
      </c>
      <c r="D18" s="66" t="s">
        <v>102</v>
      </c>
      <c r="E18" s="66" t="s">
        <v>103</v>
      </c>
      <c r="F18" s="66" t="s">
        <v>104</v>
      </c>
      <c r="G18" s="66" t="s">
        <v>93</v>
      </c>
      <c r="H18" s="66" t="s">
        <v>47</v>
      </c>
    </row>
    <row r="19" spans="1:8" x14ac:dyDescent="0.25">
      <c r="A19" t="s">
        <v>51</v>
      </c>
      <c r="B19" s="49">
        <v>0.23076923076923078</v>
      </c>
      <c r="C19" s="49">
        <v>0.23076923076923078</v>
      </c>
      <c r="D19" s="49">
        <v>7.6923076923076927E-2</v>
      </c>
      <c r="E19" s="49">
        <v>0.15384615384615385</v>
      </c>
      <c r="F19" s="49">
        <v>0.23076923076923078</v>
      </c>
      <c r="G19" s="49">
        <v>7.6923076923076927E-2</v>
      </c>
      <c r="H19" s="75">
        <v>1</v>
      </c>
    </row>
    <row r="20" spans="1:8" x14ac:dyDescent="0.25">
      <c r="A20" t="s">
        <v>52</v>
      </c>
      <c r="B20" s="49">
        <v>0.20833333333333334</v>
      </c>
      <c r="C20" s="49">
        <v>0.25</v>
      </c>
      <c r="D20" s="49">
        <v>8.3333333333333329E-2</v>
      </c>
      <c r="E20" s="49">
        <v>0.20833333333333334</v>
      </c>
      <c r="F20" s="49">
        <v>0.20833333333333334</v>
      </c>
      <c r="G20" s="49">
        <v>4.1666666666666664E-2</v>
      </c>
      <c r="H20" s="75">
        <v>1.0000000000000002</v>
      </c>
    </row>
    <row r="21" spans="1:8" x14ac:dyDescent="0.25">
      <c r="A21" t="s">
        <v>53</v>
      </c>
      <c r="B21" s="49">
        <v>0.15151515151515152</v>
      </c>
      <c r="C21" s="49">
        <v>0.36363636363636365</v>
      </c>
      <c r="D21" s="49">
        <v>0.18181818181818182</v>
      </c>
      <c r="E21" s="49">
        <v>6.0606060606060608E-2</v>
      </c>
      <c r="F21" s="49">
        <v>0.21212121212121213</v>
      </c>
      <c r="G21" s="49">
        <v>3.0303030303030304E-2</v>
      </c>
      <c r="H21" s="75">
        <v>1</v>
      </c>
    </row>
    <row r="22" spans="1:8" x14ac:dyDescent="0.25">
      <c r="A22" t="s">
        <v>54</v>
      </c>
      <c r="B22" s="49">
        <v>0.17647058823529413</v>
      </c>
      <c r="C22" s="49">
        <v>8.8235294117647065E-2</v>
      </c>
      <c r="D22" s="49">
        <v>0.20588235294117646</v>
      </c>
      <c r="E22" s="49">
        <v>5.8823529411764705E-2</v>
      </c>
      <c r="F22" s="49">
        <v>0.41176470588235292</v>
      </c>
      <c r="G22" s="49">
        <v>5.8823529411764705E-2</v>
      </c>
      <c r="H22" s="75">
        <v>1</v>
      </c>
    </row>
    <row r="23" spans="1:8" x14ac:dyDescent="0.25">
      <c r="A23" t="s">
        <v>55</v>
      </c>
      <c r="B23" s="49">
        <v>0.12</v>
      </c>
      <c r="C23" s="49">
        <v>0.16</v>
      </c>
      <c r="D23" s="49">
        <v>0.1</v>
      </c>
      <c r="E23" s="49">
        <v>0.12</v>
      </c>
      <c r="F23" s="49">
        <v>0.38</v>
      </c>
      <c r="G23" s="49">
        <v>0.12</v>
      </c>
      <c r="H23" s="75">
        <v>1</v>
      </c>
    </row>
    <row r="24" spans="1:8" x14ac:dyDescent="0.25">
      <c r="A24" t="s">
        <v>56</v>
      </c>
      <c r="B24" s="49">
        <v>0.3</v>
      </c>
      <c r="C24" s="49">
        <v>0.1</v>
      </c>
      <c r="D24" s="49">
        <v>0</v>
      </c>
      <c r="E24" s="49">
        <v>0.2</v>
      </c>
      <c r="F24" s="49">
        <v>0.4</v>
      </c>
      <c r="G24" s="49">
        <v>0</v>
      </c>
      <c r="H24" s="75">
        <v>1</v>
      </c>
    </row>
    <row r="25" spans="1:8" x14ac:dyDescent="0.25">
      <c r="A25" t="s">
        <v>57</v>
      </c>
      <c r="B25" s="49">
        <v>8.3333333333333329E-2</v>
      </c>
      <c r="C25" s="49">
        <v>0.33333333333333331</v>
      </c>
      <c r="D25" s="49">
        <v>0</v>
      </c>
      <c r="E25" s="49">
        <v>0.25</v>
      </c>
      <c r="F25" s="49">
        <v>0.33333333333333331</v>
      </c>
      <c r="G25" s="49">
        <v>0</v>
      </c>
      <c r="H25" s="75">
        <v>1</v>
      </c>
    </row>
    <row r="26" spans="1:8" x14ac:dyDescent="0.25">
      <c r="A26" t="s">
        <v>58</v>
      </c>
      <c r="B26" s="49">
        <v>0.29411764705882354</v>
      </c>
      <c r="C26" s="49">
        <v>0.11764705882352941</v>
      </c>
      <c r="D26" s="49">
        <v>0.17647058823529413</v>
      </c>
      <c r="E26" s="49">
        <v>0.17647058823529413</v>
      </c>
      <c r="F26" s="49">
        <v>0.23529411764705882</v>
      </c>
      <c r="G26" s="49">
        <v>0</v>
      </c>
      <c r="H26" s="75">
        <v>1</v>
      </c>
    </row>
    <row r="27" spans="1:8" x14ac:dyDescent="0.25">
      <c r="A27" t="s">
        <v>59</v>
      </c>
      <c r="B27" s="49">
        <v>0.15</v>
      </c>
      <c r="C27" s="49">
        <v>0.3</v>
      </c>
      <c r="D27" s="49">
        <v>0.05</v>
      </c>
      <c r="E27" s="49">
        <v>0.25</v>
      </c>
      <c r="F27" s="49">
        <v>0.2</v>
      </c>
      <c r="G27" s="49">
        <v>0.05</v>
      </c>
      <c r="H27" s="75">
        <v>1</v>
      </c>
    </row>
    <row r="28" spans="1:8" x14ac:dyDescent="0.25">
      <c r="A28" t="s">
        <v>60</v>
      </c>
      <c r="B28" s="49">
        <v>0.19047619047619047</v>
      </c>
      <c r="C28" s="49">
        <v>0.40476190476190477</v>
      </c>
      <c r="D28" s="49">
        <v>9.5238095238095233E-2</v>
      </c>
      <c r="E28" s="49">
        <v>9.5238095238095233E-2</v>
      </c>
      <c r="F28" s="49">
        <v>0.19047619047619047</v>
      </c>
      <c r="G28" s="49">
        <v>2.3809523809523808E-2</v>
      </c>
      <c r="H28" s="75">
        <v>1</v>
      </c>
    </row>
    <row r="29" spans="1:8" x14ac:dyDescent="0.25">
      <c r="A29" t="s">
        <v>61</v>
      </c>
      <c r="B29" s="49">
        <v>0.14285714285714285</v>
      </c>
      <c r="C29" s="49">
        <v>7.1428571428571425E-2</v>
      </c>
      <c r="D29" s="49">
        <v>7.1428571428571425E-2</v>
      </c>
      <c r="E29" s="49">
        <v>0.21428571428571427</v>
      </c>
      <c r="F29" s="49">
        <v>0.42857142857142855</v>
      </c>
      <c r="G29" s="49">
        <v>7.1428571428571425E-2</v>
      </c>
      <c r="H29" s="75">
        <v>1</v>
      </c>
    </row>
  </sheetData>
  <hyperlinks>
    <hyperlink ref="A3" location="Contents!A1" display="Return to table of contents" xr:uid="{4473AB56-8482-4505-B632-4AF61AAB6A73}"/>
  </hyperlinks>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16C94-3AA8-440D-ACED-4FF7C9C41662}">
  <dimension ref="A1:B16"/>
  <sheetViews>
    <sheetView workbookViewId="0"/>
  </sheetViews>
  <sheetFormatPr defaultRowHeight="15" x14ac:dyDescent="0.25"/>
  <cols>
    <col min="1" max="1" width="91.42578125" bestFit="1" customWidth="1"/>
    <col min="2" max="2" width="24.140625" customWidth="1"/>
  </cols>
  <sheetData>
    <row r="1" spans="1:2" s="12" customFormat="1" ht="25.5" customHeight="1" x14ac:dyDescent="0.3">
      <c r="A1" s="10" t="s">
        <v>18</v>
      </c>
      <c r="B1" s="11"/>
    </row>
    <row r="2" spans="1:2" ht="20.100000000000001" customHeight="1" x14ac:dyDescent="0.25">
      <c r="A2" s="13" t="s">
        <v>19</v>
      </c>
      <c r="B2" s="14"/>
    </row>
    <row r="3" spans="1:2" ht="20.100000000000001" customHeight="1" x14ac:dyDescent="0.25">
      <c r="A3" s="13" t="s">
        <v>20</v>
      </c>
      <c r="B3" s="14"/>
    </row>
    <row r="4" spans="1:2" ht="31.5" customHeight="1" x14ac:dyDescent="0.25">
      <c r="A4" s="15" t="s">
        <v>21</v>
      </c>
      <c r="B4" s="16" t="s">
        <v>22</v>
      </c>
    </row>
    <row r="5" spans="1:2" ht="20.100000000000001" customHeight="1" x14ac:dyDescent="0.25">
      <c r="A5" s="17" t="s">
        <v>48</v>
      </c>
      <c r="B5" s="18" t="s">
        <v>23</v>
      </c>
    </row>
    <row r="6" spans="1:2" ht="20.100000000000001" customHeight="1" x14ac:dyDescent="0.25">
      <c r="A6" s="17" t="s">
        <v>115</v>
      </c>
      <c r="B6" s="18" t="s">
        <v>24</v>
      </c>
    </row>
    <row r="7" spans="1:2" ht="20.100000000000001" customHeight="1" x14ac:dyDescent="0.25">
      <c r="A7" s="17" t="s">
        <v>123</v>
      </c>
      <c r="B7" s="18" t="s">
        <v>25</v>
      </c>
    </row>
    <row r="8" spans="1:2" ht="20.100000000000001" customHeight="1" x14ac:dyDescent="0.25">
      <c r="A8" s="17" t="s">
        <v>125</v>
      </c>
      <c r="B8" s="18" t="s">
        <v>26</v>
      </c>
    </row>
    <row r="9" spans="1:2" ht="20.100000000000001" customHeight="1" x14ac:dyDescent="0.25">
      <c r="A9" s="17" t="s">
        <v>128</v>
      </c>
      <c r="B9" s="18" t="s">
        <v>27</v>
      </c>
    </row>
    <row r="10" spans="1:2" ht="20.100000000000001" customHeight="1" x14ac:dyDescent="0.25">
      <c r="A10" t="s">
        <v>116</v>
      </c>
      <c r="B10" s="18" t="s">
        <v>134</v>
      </c>
    </row>
    <row r="11" spans="1:2" ht="20.100000000000001" customHeight="1" x14ac:dyDescent="0.25">
      <c r="A11" t="s">
        <v>117</v>
      </c>
      <c r="B11" s="18" t="s">
        <v>135</v>
      </c>
    </row>
    <row r="12" spans="1:2" ht="20.100000000000001" customHeight="1" x14ac:dyDescent="0.25">
      <c r="A12" t="s">
        <v>118</v>
      </c>
      <c r="B12" s="18" t="s">
        <v>136</v>
      </c>
    </row>
    <row r="13" spans="1:2" ht="20.100000000000001" customHeight="1" x14ac:dyDescent="0.25">
      <c r="A13" t="s">
        <v>119</v>
      </c>
      <c r="B13" s="18" t="s">
        <v>137</v>
      </c>
    </row>
    <row r="14" spans="1:2" ht="20.100000000000001" customHeight="1" x14ac:dyDescent="0.25">
      <c r="A14" t="s">
        <v>120</v>
      </c>
      <c r="B14" s="18" t="s">
        <v>138</v>
      </c>
    </row>
    <row r="15" spans="1:2" ht="20.100000000000001" customHeight="1" x14ac:dyDescent="0.25">
      <c r="A15" t="s">
        <v>131</v>
      </c>
      <c r="B15" s="18" t="s">
        <v>139</v>
      </c>
    </row>
    <row r="16" spans="1:2" ht="20.100000000000001" customHeight="1" x14ac:dyDescent="0.25">
      <c r="A16" t="s">
        <v>132</v>
      </c>
      <c r="B16" s="18" t="s">
        <v>140</v>
      </c>
    </row>
  </sheetData>
  <phoneticPr fontId="23" type="noConversion"/>
  <hyperlinks>
    <hyperlink ref="A2" location="Metadata!A1" display="Metadata" xr:uid="{D8A1AD72-80AC-4EF5-A910-563CF1961E63}"/>
    <hyperlink ref="A3" location="Notes!A1" display="Notes" xr:uid="{D32611A0-5F49-4A5B-987E-D93887741138}"/>
    <hyperlink ref="B5" location="'1'!A1" display="Table 1" xr:uid="{9C61C042-6F93-436E-9F9C-A809C4A3D5FB}"/>
    <hyperlink ref="B6" location="'2'!A1" display="Table 2" xr:uid="{6131B0C4-B178-4256-90B6-C48FB47F21B7}"/>
    <hyperlink ref="B7" location="'3'!A1" display="Table 3" xr:uid="{D7249013-9981-4009-AB26-FC72412AFC6B}"/>
    <hyperlink ref="B8" location="'4'!A1" display="Table 4" xr:uid="{B2EB8423-29AA-4BF5-9F1E-6EC76D562758}"/>
    <hyperlink ref="B9" location="'5'!A1" display="Table 5" xr:uid="{F3E44BA8-F7DC-45B4-A335-D9D6D2F0E49C}"/>
    <hyperlink ref="B10:B16" location="'5'!A1" display="Table 5" xr:uid="{615E9785-7173-49C9-8127-B85D708EB2A2}"/>
    <hyperlink ref="B16" location="'12'!A1" display="Table 12" xr:uid="{4D46FB9E-28F4-4572-A7B6-D2FDF1AA99B9}"/>
    <hyperlink ref="B15" location="'11'!A1" display="Table 11" xr:uid="{39DFB55E-5E3B-4DC0-B290-1EF984D77311}"/>
    <hyperlink ref="B14" location="'10'!A1" display="Table 10" xr:uid="{0B9563EE-DB50-4AE1-BC49-6FEDA99C0472}"/>
    <hyperlink ref="B13" location="'9'!A1" display="Table 9" xr:uid="{747FFF22-2C54-4D66-BF31-EA694D258013}"/>
    <hyperlink ref="B12" location="'8'!A1" display="Table 8" xr:uid="{17EB3C80-0F3B-41A0-968A-F4F77405E42B}"/>
    <hyperlink ref="B11" location="'7'!A1" display="Table 7" xr:uid="{043EB970-2FD2-4B6F-93CD-27FC86E2FC9F}"/>
    <hyperlink ref="B10" location="'6'!A1" display="Table 6" xr:uid="{8B58144A-CDB1-4310-9365-B848133E6608}"/>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35759-31D5-400D-99E0-0C47DB495ABB}">
  <dimension ref="A1:C5"/>
  <sheetViews>
    <sheetView workbookViewId="0"/>
  </sheetViews>
  <sheetFormatPr defaultRowHeight="15" x14ac:dyDescent="0.25"/>
  <cols>
    <col min="1" max="1" width="40.140625" customWidth="1"/>
    <col min="2" max="2" width="124" customWidth="1"/>
  </cols>
  <sheetData>
    <row r="1" spans="1:3" s="17" customFormat="1" ht="18.75" x14ac:dyDescent="0.3">
      <c r="A1" s="19" t="s">
        <v>20</v>
      </c>
      <c r="B1" s="20"/>
      <c r="C1" s="21"/>
    </row>
    <row r="2" spans="1:3" s="17" customFormat="1" ht="15.75" x14ac:dyDescent="0.25">
      <c r="A2" s="22" t="s">
        <v>28</v>
      </c>
      <c r="B2" s="20"/>
      <c r="C2" s="21"/>
    </row>
    <row r="3" spans="1:3" s="17" customFormat="1" ht="15.75" x14ac:dyDescent="0.25">
      <c r="A3" s="23" t="s">
        <v>29</v>
      </c>
      <c r="B3" s="24" t="s">
        <v>30</v>
      </c>
      <c r="C3" s="21"/>
    </row>
    <row r="4" spans="1:3" s="26" customFormat="1" ht="41.25" customHeight="1" x14ac:dyDescent="0.25">
      <c r="A4" s="20" t="s">
        <v>31</v>
      </c>
      <c r="B4" s="25" t="s">
        <v>133</v>
      </c>
      <c r="C4" s="20"/>
    </row>
    <row r="5" spans="1:3" s="26" customFormat="1" ht="41.25" customHeight="1" x14ac:dyDescent="0.25">
      <c r="A5" s="20" t="s">
        <v>32</v>
      </c>
      <c r="B5" s="26" t="s">
        <v>124</v>
      </c>
      <c r="C5" s="20"/>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F758B-1A20-42FC-9518-2D73854D57F7}">
  <dimension ref="A1:J14"/>
  <sheetViews>
    <sheetView workbookViewId="0"/>
  </sheetViews>
  <sheetFormatPr defaultRowHeight="15" x14ac:dyDescent="0.25"/>
  <cols>
    <col min="1" max="1" width="33.140625" customWidth="1"/>
    <col min="2" max="3" width="15.140625" customWidth="1"/>
    <col min="4" max="4" width="20.42578125" customWidth="1"/>
  </cols>
  <sheetData>
    <row r="1" spans="1:10" s="26" customFormat="1" ht="24.95" customHeight="1" x14ac:dyDescent="0.25">
      <c r="A1" s="27" t="s">
        <v>48</v>
      </c>
      <c r="B1" s="22"/>
      <c r="C1" s="22"/>
      <c r="D1" s="22"/>
      <c r="E1" s="22"/>
      <c r="F1" s="22"/>
      <c r="G1" s="22"/>
      <c r="H1" s="22"/>
      <c r="I1" s="22"/>
      <c r="J1" s="28"/>
    </row>
    <row r="2" spans="1:10" s="26" customFormat="1" ht="24.95" customHeight="1" x14ac:dyDescent="0.25">
      <c r="A2" s="29" t="s">
        <v>33</v>
      </c>
      <c r="B2" s="22"/>
      <c r="C2" s="22"/>
      <c r="D2" s="22"/>
      <c r="E2" s="22"/>
      <c r="F2" s="22"/>
      <c r="G2" s="22"/>
      <c r="H2" s="22"/>
      <c r="I2" s="22"/>
      <c r="J2" s="28"/>
    </row>
    <row r="3" spans="1:10" s="17" customFormat="1" ht="24.95" customHeight="1" x14ac:dyDescent="0.25">
      <c r="A3" s="8" t="s">
        <v>34</v>
      </c>
      <c r="I3" s="22"/>
    </row>
    <row r="4" spans="1:10" s="32" customFormat="1" ht="15.75" x14ac:dyDescent="0.25">
      <c r="A4" s="35" t="s">
        <v>35</v>
      </c>
      <c r="B4" s="36" t="s">
        <v>36</v>
      </c>
      <c r="C4" s="36" t="s">
        <v>37</v>
      </c>
      <c r="D4" s="30"/>
      <c r="E4" s="31"/>
      <c r="F4" s="31"/>
      <c r="G4" s="31"/>
      <c r="I4" s="22"/>
    </row>
    <row r="5" spans="1:10" s="17" customFormat="1" ht="15.75" x14ac:dyDescent="0.25">
      <c r="A5" t="s">
        <v>38</v>
      </c>
      <c r="B5" s="37">
        <v>177</v>
      </c>
      <c r="C5" s="39">
        <v>0.66</v>
      </c>
      <c r="D5" s="33"/>
      <c r="E5" s="34"/>
      <c r="F5" s="34"/>
      <c r="G5" s="34"/>
    </row>
    <row r="6" spans="1:10" x14ac:dyDescent="0.25">
      <c r="A6" t="s">
        <v>39</v>
      </c>
      <c r="B6" s="37">
        <v>51</v>
      </c>
      <c r="C6" s="39">
        <v>0.19</v>
      </c>
    </row>
    <row r="7" spans="1:10" x14ac:dyDescent="0.25">
      <c r="A7" t="s">
        <v>40</v>
      </c>
      <c r="B7" s="37">
        <v>13</v>
      </c>
      <c r="C7" s="39">
        <v>0.05</v>
      </c>
    </row>
    <row r="8" spans="1:10" x14ac:dyDescent="0.25">
      <c r="A8" t="s">
        <v>41</v>
      </c>
      <c r="B8" s="37">
        <v>9</v>
      </c>
      <c r="C8" s="39">
        <v>0.03</v>
      </c>
    </row>
    <row r="9" spans="1:10" x14ac:dyDescent="0.25">
      <c r="A9" t="s">
        <v>42</v>
      </c>
      <c r="B9" s="37">
        <v>9</v>
      </c>
      <c r="C9" s="39">
        <v>0.03</v>
      </c>
    </row>
    <row r="10" spans="1:10" x14ac:dyDescent="0.25">
      <c r="A10" t="s">
        <v>43</v>
      </c>
      <c r="B10" s="37">
        <v>3</v>
      </c>
      <c r="C10" s="39">
        <v>0.01</v>
      </c>
    </row>
    <row r="11" spans="1:10" x14ac:dyDescent="0.25">
      <c r="A11" t="s">
        <v>44</v>
      </c>
      <c r="B11" s="37">
        <v>3</v>
      </c>
      <c r="C11" s="39">
        <v>0.01</v>
      </c>
    </row>
    <row r="12" spans="1:10" x14ac:dyDescent="0.25">
      <c r="A12" t="s">
        <v>45</v>
      </c>
      <c r="B12" s="37">
        <v>2</v>
      </c>
      <c r="C12" s="39">
        <v>0.01</v>
      </c>
    </row>
    <row r="13" spans="1:10" x14ac:dyDescent="0.25">
      <c r="A13" t="s">
        <v>46</v>
      </c>
      <c r="B13" s="37">
        <v>2</v>
      </c>
      <c r="C13" s="39">
        <v>0.01</v>
      </c>
    </row>
    <row r="14" spans="1:10" x14ac:dyDescent="0.25">
      <c r="A14" s="35" t="s">
        <v>47</v>
      </c>
      <c r="B14" s="36">
        <f>SUM(B5:B13)</f>
        <v>269</v>
      </c>
      <c r="C14" s="40">
        <v>1.0000000000000002</v>
      </c>
    </row>
  </sheetData>
  <hyperlinks>
    <hyperlink ref="A3" location="Contents!A1" display="Return to table of contents" xr:uid="{C80CEF04-B168-49A8-8D8F-737ADF14EB39}"/>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F6715-7C46-4B16-90E9-C19BF754B9B1}">
  <dimension ref="A1:J21"/>
  <sheetViews>
    <sheetView workbookViewId="0"/>
  </sheetViews>
  <sheetFormatPr defaultRowHeight="15" x14ac:dyDescent="0.25"/>
  <cols>
    <col min="1" max="1" width="35.42578125" customWidth="1"/>
    <col min="2" max="2" width="13.140625" customWidth="1"/>
    <col min="3" max="3" width="10.7109375" customWidth="1"/>
  </cols>
  <sheetData>
    <row r="1" spans="1:10" s="26" customFormat="1" ht="24.95" customHeight="1" x14ac:dyDescent="0.25">
      <c r="A1" s="27" t="s">
        <v>115</v>
      </c>
      <c r="B1" s="22"/>
      <c r="C1" s="22"/>
      <c r="D1" s="22"/>
      <c r="E1" s="22"/>
      <c r="F1" s="22"/>
      <c r="G1" s="22"/>
      <c r="H1" s="22"/>
      <c r="I1" s="22"/>
      <c r="J1" s="28"/>
    </row>
    <row r="2" spans="1:10" s="26" customFormat="1" ht="24.95" customHeight="1" x14ac:dyDescent="0.25">
      <c r="A2" s="29" t="s">
        <v>33</v>
      </c>
      <c r="B2" s="22"/>
      <c r="C2" s="22"/>
      <c r="D2" s="22"/>
      <c r="E2" s="22"/>
      <c r="F2" s="22"/>
      <c r="G2" s="22"/>
      <c r="H2" s="22"/>
      <c r="I2" s="22"/>
      <c r="J2" s="28"/>
    </row>
    <row r="3" spans="1:10" s="17" customFormat="1" ht="24.95" customHeight="1" x14ac:dyDescent="0.25">
      <c r="A3" s="8" t="s">
        <v>34</v>
      </c>
      <c r="I3" s="22"/>
    </row>
    <row r="4" spans="1:10" s="17" customFormat="1" ht="15.75" x14ac:dyDescent="0.25">
      <c r="A4" s="41" t="s">
        <v>49</v>
      </c>
      <c r="B4" s="42" t="s">
        <v>50</v>
      </c>
      <c r="C4" s="42" t="s">
        <v>37</v>
      </c>
    </row>
    <row r="5" spans="1:10" s="17" customFormat="1" ht="15.75" x14ac:dyDescent="0.25">
      <c r="A5" s="17" t="s">
        <v>51</v>
      </c>
      <c r="B5" s="43">
        <v>13</v>
      </c>
      <c r="C5" s="44">
        <v>0.05</v>
      </c>
    </row>
    <row r="6" spans="1:10" s="17" customFormat="1" ht="15.75" x14ac:dyDescent="0.25">
      <c r="A6" s="17" t="s">
        <v>52</v>
      </c>
      <c r="B6" s="43">
        <v>24</v>
      </c>
      <c r="C6" s="44">
        <v>0.09</v>
      </c>
    </row>
    <row r="7" spans="1:10" s="17" customFormat="1" ht="15.75" x14ac:dyDescent="0.25">
      <c r="A7" s="17" t="s">
        <v>53</v>
      </c>
      <c r="B7" s="43">
        <v>33</v>
      </c>
      <c r="C7" s="44">
        <v>0.12</v>
      </c>
    </row>
    <row r="8" spans="1:10" s="17" customFormat="1" ht="15.75" x14ac:dyDescent="0.25">
      <c r="A8" s="17" t="s">
        <v>54</v>
      </c>
      <c r="B8" s="43">
        <v>34</v>
      </c>
      <c r="C8" s="44">
        <v>0.13</v>
      </c>
    </row>
    <row r="9" spans="1:10" s="17" customFormat="1" ht="15.75" x14ac:dyDescent="0.25">
      <c r="A9" s="17" t="s">
        <v>55</v>
      </c>
      <c r="B9" s="43">
        <v>50</v>
      </c>
      <c r="C9" s="44">
        <v>0.19</v>
      </c>
    </row>
    <row r="10" spans="1:10" s="17" customFormat="1" ht="15.75" x14ac:dyDescent="0.25">
      <c r="A10" s="17" t="s">
        <v>56</v>
      </c>
      <c r="B10" s="43">
        <v>10</v>
      </c>
      <c r="C10" s="44">
        <v>0.04</v>
      </c>
    </row>
    <row r="11" spans="1:10" s="17" customFormat="1" ht="15.75" x14ac:dyDescent="0.25">
      <c r="A11" s="17" t="s">
        <v>57</v>
      </c>
      <c r="B11" s="43">
        <v>12</v>
      </c>
      <c r="C11" s="44">
        <v>0.04</v>
      </c>
    </row>
    <row r="12" spans="1:10" s="17" customFormat="1" ht="15.75" x14ac:dyDescent="0.25">
      <c r="A12" s="17" t="s">
        <v>58</v>
      </c>
      <c r="B12" s="43">
        <v>17</v>
      </c>
      <c r="C12" s="44">
        <v>0.06</v>
      </c>
    </row>
    <row r="13" spans="1:10" s="17" customFormat="1" ht="15.75" x14ac:dyDescent="0.25">
      <c r="A13" s="17" t="s">
        <v>59</v>
      </c>
      <c r="B13" s="43">
        <v>20</v>
      </c>
      <c r="C13" s="44">
        <v>7.0000000000000007E-2</v>
      </c>
    </row>
    <row r="14" spans="1:10" s="17" customFormat="1" ht="15.75" x14ac:dyDescent="0.25">
      <c r="A14" s="17" t="s">
        <v>60</v>
      </c>
      <c r="B14" s="43">
        <v>42</v>
      </c>
      <c r="C14" s="44">
        <v>0.16</v>
      </c>
    </row>
    <row r="15" spans="1:10" s="17" customFormat="1" ht="15.75" x14ac:dyDescent="0.25">
      <c r="A15" s="17" t="s">
        <v>61</v>
      </c>
      <c r="B15" s="43">
        <v>14</v>
      </c>
      <c r="C15" s="44">
        <v>0.05</v>
      </c>
    </row>
    <row r="16" spans="1:10" s="17" customFormat="1" ht="15.75" x14ac:dyDescent="0.25">
      <c r="A16" s="41" t="s">
        <v>47</v>
      </c>
      <c r="B16" s="42">
        <v>269</v>
      </c>
      <c r="C16" s="45">
        <v>1</v>
      </c>
    </row>
    <row r="17" s="17" customFormat="1" ht="15.75" x14ac:dyDescent="0.25"/>
    <row r="18" s="17" customFormat="1" ht="15.75" x14ac:dyDescent="0.25"/>
    <row r="19" s="17" customFormat="1" ht="15.75" x14ac:dyDescent="0.25"/>
    <row r="20" s="17" customFormat="1" ht="15.75" x14ac:dyDescent="0.25"/>
    <row r="21" s="17" customFormat="1" ht="15.75" x14ac:dyDescent="0.25"/>
  </sheetData>
  <hyperlinks>
    <hyperlink ref="A3" location="Contents!A1" display="Return to table of contents" xr:uid="{D8DB2C38-F67D-48E5-BF0A-B11FFB448AB1}"/>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5BF65-C07C-4101-8A32-E21C55DD1929}">
  <dimension ref="A1:J18"/>
  <sheetViews>
    <sheetView workbookViewId="0"/>
  </sheetViews>
  <sheetFormatPr defaultRowHeight="15" x14ac:dyDescent="0.25"/>
  <cols>
    <col min="1" max="1" width="43.85546875" customWidth="1"/>
    <col min="2" max="2" width="10" customWidth="1"/>
  </cols>
  <sheetData>
    <row r="1" spans="1:10" s="26" customFormat="1" ht="24.95" customHeight="1" x14ac:dyDescent="0.25">
      <c r="A1" s="27" t="s">
        <v>123</v>
      </c>
      <c r="B1" s="22"/>
      <c r="C1" s="22"/>
      <c r="D1" s="22"/>
      <c r="E1" s="22"/>
      <c r="F1" s="22"/>
      <c r="G1" s="22"/>
      <c r="H1" s="22"/>
      <c r="I1" s="22"/>
      <c r="J1" s="28"/>
    </row>
    <row r="2" spans="1:10" s="26" customFormat="1" ht="24.95" customHeight="1" x14ac:dyDescent="0.25">
      <c r="A2" s="29" t="s">
        <v>33</v>
      </c>
      <c r="B2" s="22"/>
      <c r="C2" s="22"/>
      <c r="D2" s="22"/>
      <c r="E2" s="22"/>
      <c r="F2" s="22"/>
      <c r="G2" s="22"/>
      <c r="H2" s="22"/>
      <c r="I2" s="22"/>
      <c r="J2" s="28"/>
    </row>
    <row r="3" spans="1:10" s="17" customFormat="1" ht="24.95" customHeight="1" x14ac:dyDescent="0.25">
      <c r="A3" s="8" t="s">
        <v>34</v>
      </c>
      <c r="I3" s="22"/>
    </row>
    <row r="4" spans="1:10" ht="20.25" customHeight="1" x14ac:dyDescent="0.25">
      <c r="A4" s="46" t="s">
        <v>62</v>
      </c>
      <c r="B4" s="47" t="s">
        <v>37</v>
      </c>
      <c r="G4" s="50"/>
      <c r="H4" s="51"/>
      <c r="I4" s="49"/>
    </row>
    <row r="5" spans="1:10" x14ac:dyDescent="0.25">
      <c r="A5" t="s">
        <v>74</v>
      </c>
      <c r="B5" s="39">
        <v>0.17</v>
      </c>
      <c r="G5" s="50"/>
      <c r="H5" s="51"/>
      <c r="I5" s="49"/>
    </row>
    <row r="6" spans="1:10" x14ac:dyDescent="0.25">
      <c r="A6" t="s">
        <v>73</v>
      </c>
      <c r="B6" s="39">
        <v>0.14000000000000001</v>
      </c>
      <c r="G6" s="50"/>
      <c r="H6" s="51"/>
      <c r="I6" s="49"/>
    </row>
    <row r="7" spans="1:10" x14ac:dyDescent="0.25">
      <c r="A7" t="s">
        <v>72</v>
      </c>
      <c r="B7" s="39">
        <v>0.1</v>
      </c>
      <c r="G7" s="50"/>
      <c r="H7" s="51"/>
      <c r="I7" s="49"/>
    </row>
    <row r="8" spans="1:10" x14ac:dyDescent="0.25">
      <c r="A8" t="s">
        <v>71</v>
      </c>
      <c r="B8" s="39">
        <v>7.0000000000000007E-2</v>
      </c>
      <c r="G8" s="50"/>
      <c r="H8" s="51"/>
      <c r="I8" s="49"/>
    </row>
    <row r="9" spans="1:10" x14ac:dyDescent="0.25">
      <c r="A9" t="s">
        <v>70</v>
      </c>
      <c r="B9" s="39">
        <v>7.0000000000000007E-2</v>
      </c>
      <c r="G9" s="50"/>
      <c r="H9" s="51"/>
      <c r="I9" s="49"/>
    </row>
    <row r="10" spans="1:10" x14ac:dyDescent="0.25">
      <c r="A10" t="s">
        <v>68</v>
      </c>
      <c r="B10" s="39">
        <v>7.0000000000000007E-2</v>
      </c>
      <c r="G10" s="50"/>
      <c r="H10" s="51"/>
      <c r="I10" s="49"/>
    </row>
    <row r="11" spans="1:10" x14ac:dyDescent="0.25">
      <c r="A11" t="s">
        <v>69</v>
      </c>
      <c r="B11" s="39">
        <v>7.0000000000000007E-2</v>
      </c>
      <c r="G11" s="50"/>
      <c r="H11" s="51"/>
      <c r="I11" s="49"/>
    </row>
    <row r="12" spans="1:10" x14ac:dyDescent="0.25">
      <c r="A12" t="s">
        <v>67</v>
      </c>
      <c r="B12" s="39">
        <v>0.06</v>
      </c>
      <c r="G12" s="50"/>
      <c r="H12" s="51"/>
      <c r="I12" s="49"/>
    </row>
    <row r="13" spans="1:10" x14ac:dyDescent="0.25">
      <c r="A13" t="s">
        <v>65</v>
      </c>
      <c r="B13" s="39">
        <v>0.06</v>
      </c>
      <c r="G13" s="50"/>
      <c r="H13" s="51"/>
      <c r="I13" s="49"/>
    </row>
    <row r="14" spans="1:10" x14ac:dyDescent="0.25">
      <c r="A14" t="s">
        <v>66</v>
      </c>
      <c r="B14" s="39">
        <v>0.06</v>
      </c>
      <c r="G14" s="50"/>
      <c r="H14" s="51"/>
      <c r="I14" s="49"/>
    </row>
    <row r="15" spans="1:10" x14ac:dyDescent="0.25">
      <c r="A15" t="s">
        <v>64</v>
      </c>
      <c r="B15" s="39">
        <v>0.05</v>
      </c>
      <c r="G15" s="50"/>
      <c r="H15" s="51"/>
      <c r="I15" s="49"/>
    </row>
    <row r="16" spans="1:10" x14ac:dyDescent="0.25">
      <c r="A16" t="s">
        <v>63</v>
      </c>
      <c r="B16" s="39">
        <v>0.05</v>
      </c>
      <c r="G16" s="50"/>
      <c r="H16" s="51"/>
      <c r="I16" s="49"/>
    </row>
    <row r="17" spans="1:2" x14ac:dyDescent="0.25">
      <c r="A17" t="s">
        <v>41</v>
      </c>
      <c r="B17" s="39">
        <v>0.03</v>
      </c>
    </row>
    <row r="18" spans="1:2" x14ac:dyDescent="0.25">
      <c r="A18" s="35" t="s">
        <v>75</v>
      </c>
      <c r="B18" s="48">
        <v>1</v>
      </c>
    </row>
  </sheetData>
  <sortState xmlns:xlrd2="http://schemas.microsoft.com/office/spreadsheetml/2017/richdata2" ref="A5:B17">
    <sortCondition descending="1" ref="B5:B17"/>
  </sortState>
  <hyperlinks>
    <hyperlink ref="A3" location="Contents!A1" display="Return to table of contents" xr:uid="{2E7ABE93-33B5-4B11-902A-2DAA60B80689}"/>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1A942-29C7-413C-8666-4DE531D5D4BF}">
  <dimension ref="A1:J15"/>
  <sheetViews>
    <sheetView workbookViewId="0"/>
  </sheetViews>
  <sheetFormatPr defaultRowHeight="15" x14ac:dyDescent="0.25"/>
  <cols>
    <col min="1" max="1" width="51.42578125" customWidth="1"/>
    <col min="2" max="3" width="10.42578125" customWidth="1"/>
  </cols>
  <sheetData>
    <row r="1" spans="1:10" s="26" customFormat="1" ht="24.95" customHeight="1" x14ac:dyDescent="0.25">
      <c r="A1" s="27" t="s">
        <v>125</v>
      </c>
      <c r="B1" s="22"/>
      <c r="C1" s="22"/>
      <c r="D1" s="22"/>
      <c r="E1" s="22"/>
      <c r="F1" s="22"/>
      <c r="G1" s="22"/>
      <c r="H1" s="22"/>
      <c r="I1" s="22"/>
      <c r="J1" s="28"/>
    </row>
    <row r="2" spans="1:10" s="26" customFormat="1" ht="24.95" customHeight="1" x14ac:dyDescent="0.25">
      <c r="A2" s="29" t="s">
        <v>33</v>
      </c>
      <c r="B2" s="22"/>
      <c r="C2" s="22"/>
      <c r="D2" s="22"/>
      <c r="E2" s="22"/>
      <c r="F2" s="22"/>
      <c r="G2" s="22"/>
      <c r="H2" s="22"/>
      <c r="I2" s="22"/>
      <c r="J2" s="28"/>
    </row>
    <row r="3" spans="1:10" s="17" customFormat="1" ht="24.95" customHeight="1" x14ac:dyDescent="0.25">
      <c r="A3" s="8" t="s">
        <v>34</v>
      </c>
      <c r="I3" s="22"/>
    </row>
    <row r="4" spans="1:10" x14ac:dyDescent="0.25">
      <c r="A4" s="46" t="s">
        <v>76</v>
      </c>
      <c r="B4" s="36" t="s">
        <v>77</v>
      </c>
      <c r="C4" s="36" t="s">
        <v>37</v>
      </c>
    </row>
    <row r="5" spans="1:10" x14ac:dyDescent="0.25">
      <c r="A5" s="52" t="s">
        <v>78</v>
      </c>
      <c r="B5">
        <v>12</v>
      </c>
      <c r="C5" s="49">
        <v>0.3</v>
      </c>
    </row>
    <row r="6" spans="1:10" x14ac:dyDescent="0.25">
      <c r="A6" s="52" t="s">
        <v>79</v>
      </c>
      <c r="B6">
        <v>6</v>
      </c>
      <c r="C6" s="49">
        <v>0.15</v>
      </c>
    </row>
    <row r="7" spans="1:10" x14ac:dyDescent="0.25">
      <c r="A7" s="52" t="s">
        <v>80</v>
      </c>
      <c r="B7">
        <v>5</v>
      </c>
      <c r="C7" s="49">
        <v>0.125</v>
      </c>
    </row>
    <row r="8" spans="1:10" x14ac:dyDescent="0.25">
      <c r="A8" s="52" t="s">
        <v>81</v>
      </c>
      <c r="B8">
        <v>4</v>
      </c>
      <c r="C8" s="49">
        <v>0.1</v>
      </c>
    </row>
    <row r="9" spans="1:10" x14ac:dyDescent="0.25">
      <c r="A9" s="52" t="s">
        <v>82</v>
      </c>
      <c r="B9">
        <v>3</v>
      </c>
      <c r="C9" s="49">
        <v>7.4999999999999997E-2</v>
      </c>
    </row>
    <row r="10" spans="1:10" x14ac:dyDescent="0.25">
      <c r="A10" s="52" t="s">
        <v>83</v>
      </c>
      <c r="B10">
        <v>3</v>
      </c>
      <c r="C10" s="49">
        <v>7.4999999999999997E-2</v>
      </c>
    </row>
    <row r="11" spans="1:10" x14ac:dyDescent="0.25">
      <c r="A11" s="52" t="s">
        <v>84</v>
      </c>
      <c r="B11">
        <v>2</v>
      </c>
      <c r="C11" s="49">
        <v>0.05</v>
      </c>
    </row>
    <row r="12" spans="1:10" x14ac:dyDescent="0.25">
      <c r="A12" s="52" t="s">
        <v>85</v>
      </c>
      <c r="B12">
        <v>2</v>
      </c>
      <c r="C12" s="49">
        <v>0.05</v>
      </c>
    </row>
    <row r="13" spans="1:10" x14ac:dyDescent="0.25">
      <c r="A13" s="52" t="s">
        <v>86</v>
      </c>
      <c r="B13">
        <v>2</v>
      </c>
      <c r="C13" s="49">
        <v>0.05</v>
      </c>
    </row>
    <row r="14" spans="1:10" x14ac:dyDescent="0.25">
      <c r="A14" s="52" t="s">
        <v>87</v>
      </c>
      <c r="B14">
        <v>1</v>
      </c>
      <c r="C14" s="49">
        <v>2.5000000000000001E-2</v>
      </c>
    </row>
    <row r="15" spans="1:10" s="65" customFormat="1" x14ac:dyDescent="0.25">
      <c r="A15" s="46" t="s">
        <v>47</v>
      </c>
      <c r="B15" s="65">
        <v>40</v>
      </c>
      <c r="C15" s="58">
        <v>1</v>
      </c>
    </row>
  </sheetData>
  <hyperlinks>
    <hyperlink ref="A3" location="Contents!A1" display="Return to table of contents" xr:uid="{667C7C0B-6923-4378-B8D3-10239CFD0946}"/>
  </hyperlink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64032-3F48-4CA6-8B7A-521F06838A48}">
  <dimension ref="A1:M19"/>
  <sheetViews>
    <sheetView workbookViewId="0"/>
  </sheetViews>
  <sheetFormatPr defaultRowHeight="15" x14ac:dyDescent="0.25"/>
  <cols>
    <col min="1" max="1" width="42.85546875" customWidth="1"/>
    <col min="2" max="13" width="18" customWidth="1"/>
  </cols>
  <sheetData>
    <row r="1" spans="1:13" s="26" customFormat="1" ht="24.95" customHeight="1" x14ac:dyDescent="0.25">
      <c r="A1" s="27" t="s">
        <v>128</v>
      </c>
      <c r="B1" s="22"/>
      <c r="C1" s="22"/>
      <c r="D1" s="22"/>
      <c r="E1" s="22"/>
      <c r="F1" s="22"/>
      <c r="G1" s="22"/>
      <c r="H1" s="22"/>
      <c r="I1" s="22"/>
      <c r="J1" s="28"/>
    </row>
    <row r="2" spans="1:13" s="26" customFormat="1" ht="24.95" customHeight="1" x14ac:dyDescent="0.25">
      <c r="A2" s="29" t="s">
        <v>33</v>
      </c>
      <c r="B2" s="22"/>
      <c r="C2" s="22"/>
      <c r="D2" s="22"/>
      <c r="E2" s="22"/>
      <c r="F2" s="22"/>
      <c r="G2" s="22"/>
      <c r="H2" s="22"/>
      <c r="I2" s="22"/>
      <c r="J2" s="28"/>
    </row>
    <row r="3" spans="1:13" s="17" customFormat="1" ht="24.95" customHeight="1" x14ac:dyDescent="0.25">
      <c r="A3" s="8" t="s">
        <v>34</v>
      </c>
      <c r="I3" s="22"/>
    </row>
    <row r="4" spans="1:13" s="17" customFormat="1" ht="63" x14ac:dyDescent="0.25">
      <c r="A4" s="53" t="s">
        <v>62</v>
      </c>
      <c r="B4" s="55" t="s">
        <v>51</v>
      </c>
      <c r="C4" s="55" t="s">
        <v>52</v>
      </c>
      <c r="D4" s="55" t="s">
        <v>53</v>
      </c>
      <c r="E4" s="55" t="s">
        <v>54</v>
      </c>
      <c r="F4" s="55" t="s">
        <v>55</v>
      </c>
      <c r="G4" s="55" t="s">
        <v>56</v>
      </c>
      <c r="H4" s="55" t="s">
        <v>57</v>
      </c>
      <c r="I4" s="55" t="s">
        <v>58</v>
      </c>
      <c r="J4" s="55" t="s">
        <v>59</v>
      </c>
      <c r="K4" s="55" t="s">
        <v>60</v>
      </c>
      <c r="L4" s="55" t="s">
        <v>61</v>
      </c>
      <c r="M4" s="55" t="s">
        <v>47</v>
      </c>
    </row>
    <row r="5" spans="1:13" s="17" customFormat="1" ht="15.75" x14ac:dyDescent="0.25">
      <c r="A5" s="54" t="s">
        <v>74</v>
      </c>
      <c r="B5" s="56">
        <v>0.17777777777777778</v>
      </c>
      <c r="C5" s="56">
        <v>0.16666666666666666</v>
      </c>
      <c r="D5" s="56">
        <v>0.14285714285714285</v>
      </c>
      <c r="E5" s="56">
        <v>0.1953125</v>
      </c>
      <c r="F5" s="56">
        <v>0.1940928270042194</v>
      </c>
      <c r="G5" s="56">
        <v>0.14285714285714285</v>
      </c>
      <c r="H5" s="56">
        <v>0.20454545454545456</v>
      </c>
      <c r="I5" s="56">
        <v>0.16666666666666666</v>
      </c>
      <c r="J5" s="56">
        <v>0.15730337078651685</v>
      </c>
      <c r="K5" s="56">
        <v>0.12605042016806722</v>
      </c>
      <c r="L5" s="56">
        <v>0.20512820512820512</v>
      </c>
      <c r="M5" s="56">
        <v>0.17052023121387283</v>
      </c>
    </row>
    <row r="6" spans="1:13" s="17" customFormat="1" ht="15.75" x14ac:dyDescent="0.25">
      <c r="A6" s="54" t="s">
        <v>70</v>
      </c>
      <c r="B6" s="56">
        <v>0.1111111111111111</v>
      </c>
      <c r="C6" s="56">
        <v>8.8888888888888892E-2</v>
      </c>
      <c r="D6" s="56">
        <v>0.1111111111111111</v>
      </c>
      <c r="E6" s="56">
        <v>7.03125E-2</v>
      </c>
      <c r="F6" s="56">
        <v>5.9071729957805907E-2</v>
      </c>
      <c r="G6" s="56">
        <v>4.0816326530612242E-2</v>
      </c>
      <c r="H6" s="56">
        <v>6.8181818181818177E-2</v>
      </c>
      <c r="I6" s="56">
        <v>6.9444444444444448E-2</v>
      </c>
      <c r="J6" s="56">
        <v>5.6179775280898875E-2</v>
      </c>
      <c r="K6" s="56">
        <v>5.0420168067226892E-2</v>
      </c>
      <c r="L6" s="56">
        <v>5.128205128205128E-2</v>
      </c>
      <c r="M6" s="56">
        <v>7.0327552986512526E-2</v>
      </c>
    </row>
    <row r="7" spans="1:13" s="17" customFormat="1" ht="15.75" x14ac:dyDescent="0.25">
      <c r="A7" s="54" t="s">
        <v>65</v>
      </c>
      <c r="B7" s="56">
        <v>6.6666666666666666E-2</v>
      </c>
      <c r="C7" s="56">
        <v>5.5555555555555552E-2</v>
      </c>
      <c r="D7" s="56">
        <v>4.7619047619047616E-2</v>
      </c>
      <c r="E7" s="56">
        <v>7.8125E-2</v>
      </c>
      <c r="F7" s="56">
        <v>3.7974683544303799E-2</v>
      </c>
      <c r="G7" s="56">
        <v>8.1632653061224483E-2</v>
      </c>
      <c r="H7" s="56">
        <v>9.0909090909090912E-2</v>
      </c>
      <c r="I7" s="56">
        <v>9.7222222222222224E-2</v>
      </c>
      <c r="J7" s="56">
        <v>7.8651685393258425E-2</v>
      </c>
      <c r="K7" s="56">
        <v>4.2016806722689079E-2</v>
      </c>
      <c r="L7" s="56">
        <v>5.128205128205128E-2</v>
      </c>
      <c r="M7" s="56">
        <v>5.9730250481695571E-2</v>
      </c>
    </row>
    <row r="8" spans="1:13" s="17" customFormat="1" ht="15.75" x14ac:dyDescent="0.25">
      <c r="A8" s="54" t="s">
        <v>73</v>
      </c>
      <c r="B8" s="56">
        <v>0.15555555555555556</v>
      </c>
      <c r="C8" s="56">
        <v>0.16666666666666666</v>
      </c>
      <c r="D8" s="56">
        <v>0.12698412698412698</v>
      </c>
      <c r="E8" s="56">
        <v>0.125</v>
      </c>
      <c r="F8" s="56">
        <v>0.16877637130801687</v>
      </c>
      <c r="G8" s="56">
        <v>8.1632653061224483E-2</v>
      </c>
      <c r="H8" s="56">
        <v>0.18181818181818182</v>
      </c>
      <c r="I8" s="56">
        <v>0.1111111111111111</v>
      </c>
      <c r="J8" s="56">
        <v>0.15730337078651685</v>
      </c>
      <c r="K8" s="56">
        <v>0.12605042016806722</v>
      </c>
      <c r="L8" s="56">
        <v>0.17948717948717949</v>
      </c>
      <c r="M8" s="56">
        <v>0.14450867052023122</v>
      </c>
    </row>
    <row r="9" spans="1:13" s="17" customFormat="1" ht="15.75" x14ac:dyDescent="0.25">
      <c r="A9" s="54" t="s">
        <v>68</v>
      </c>
      <c r="B9" s="56">
        <v>4.4444444444444446E-2</v>
      </c>
      <c r="C9" s="56">
        <v>8.8888888888888892E-2</v>
      </c>
      <c r="D9" s="56">
        <v>9.5238095238095233E-2</v>
      </c>
      <c r="E9" s="56">
        <v>7.03125E-2</v>
      </c>
      <c r="F9" s="56">
        <v>5.0632911392405063E-2</v>
      </c>
      <c r="G9" s="56">
        <v>2.0408163265306121E-2</v>
      </c>
      <c r="H9" s="56">
        <v>9.0909090909090912E-2</v>
      </c>
      <c r="I9" s="56">
        <v>6.9444444444444448E-2</v>
      </c>
      <c r="J9" s="56">
        <v>6.741573033707865E-2</v>
      </c>
      <c r="K9" s="56">
        <v>5.8823529411764705E-2</v>
      </c>
      <c r="L9" s="56">
        <v>5.128205128205128E-2</v>
      </c>
      <c r="M9" s="56">
        <v>6.5510597302504817E-2</v>
      </c>
    </row>
    <row r="10" spans="1:13" s="17" customFormat="1" ht="15.75" x14ac:dyDescent="0.25">
      <c r="A10" s="54" t="s">
        <v>69</v>
      </c>
      <c r="B10" s="56">
        <v>6.6666666666666666E-2</v>
      </c>
      <c r="C10" s="56">
        <v>4.4444444444444446E-2</v>
      </c>
      <c r="D10" s="56">
        <v>7.1428571428571425E-2</v>
      </c>
      <c r="E10" s="56">
        <v>8.59375E-2</v>
      </c>
      <c r="F10" s="56">
        <v>4.6413502109704644E-2</v>
      </c>
      <c r="G10" s="56">
        <v>0.10204081632653061</v>
      </c>
      <c r="H10" s="56">
        <v>6.8181818181818177E-2</v>
      </c>
      <c r="I10" s="56">
        <v>6.9444444444444448E-2</v>
      </c>
      <c r="J10" s="56">
        <v>8.98876404494382E-2</v>
      </c>
      <c r="K10" s="56">
        <v>6.7226890756302518E-2</v>
      </c>
      <c r="L10" s="56">
        <v>2.564102564102564E-2</v>
      </c>
      <c r="M10" s="56">
        <v>6.5510597302504817E-2</v>
      </c>
    </row>
    <row r="11" spans="1:13" s="17" customFormat="1" ht="15.75" x14ac:dyDescent="0.25">
      <c r="A11" s="54" t="s">
        <v>67</v>
      </c>
      <c r="B11" s="56">
        <v>6.6666666666666666E-2</v>
      </c>
      <c r="C11" s="56">
        <v>4.4444444444444446E-2</v>
      </c>
      <c r="D11" s="56">
        <v>3.968253968253968E-2</v>
      </c>
      <c r="E11" s="56">
        <v>5.46875E-2</v>
      </c>
      <c r="F11" s="56">
        <v>9.7046413502109699E-2</v>
      </c>
      <c r="G11" s="56">
        <v>0.10204081632653061</v>
      </c>
      <c r="H11" s="56">
        <v>6.8181818181818177E-2</v>
      </c>
      <c r="I11" s="56">
        <v>5.5555555555555552E-2</v>
      </c>
      <c r="J11" s="56">
        <v>5.6179775280898875E-2</v>
      </c>
      <c r="K11" s="56">
        <v>4.2016806722689079E-2</v>
      </c>
      <c r="L11" s="56">
        <v>5.128205128205128E-2</v>
      </c>
      <c r="M11" s="56">
        <v>6.358381502890173E-2</v>
      </c>
    </row>
    <row r="12" spans="1:13" s="17" customFormat="1" ht="15.75" x14ac:dyDescent="0.25">
      <c r="A12" s="54" t="s">
        <v>63</v>
      </c>
      <c r="B12" s="56">
        <v>6.6666666666666666E-2</v>
      </c>
      <c r="C12" s="56">
        <v>4.4444444444444446E-2</v>
      </c>
      <c r="D12" s="56">
        <v>3.1746031746031744E-2</v>
      </c>
      <c r="E12" s="56">
        <v>3.90625E-2</v>
      </c>
      <c r="F12" s="56">
        <v>4.2194092827004218E-2</v>
      </c>
      <c r="G12" s="56">
        <v>6.1224489795918366E-2</v>
      </c>
      <c r="H12" s="56">
        <v>4.5454545454545456E-2</v>
      </c>
      <c r="I12" s="56">
        <v>8.3333333333333329E-2</v>
      </c>
      <c r="J12" s="56">
        <v>6.741573033707865E-2</v>
      </c>
      <c r="K12" s="56">
        <v>5.0420168067226892E-2</v>
      </c>
      <c r="L12" s="56">
        <v>2.564102564102564E-2</v>
      </c>
      <c r="M12" s="56">
        <v>4.8169556840077073E-2</v>
      </c>
    </row>
    <row r="13" spans="1:13" s="17" customFormat="1" ht="15.75" x14ac:dyDescent="0.25">
      <c r="A13" s="54" t="s">
        <v>66</v>
      </c>
      <c r="B13" s="56">
        <v>6.6666666666666666E-2</v>
      </c>
      <c r="C13" s="56">
        <v>3.3333333333333333E-2</v>
      </c>
      <c r="D13" s="56">
        <v>7.9365079365079361E-2</v>
      </c>
      <c r="E13" s="56">
        <v>5.46875E-2</v>
      </c>
      <c r="F13" s="56">
        <v>7.1729957805907171E-2</v>
      </c>
      <c r="G13" s="56">
        <v>6.1224489795918366E-2</v>
      </c>
      <c r="H13" s="56">
        <v>0</v>
      </c>
      <c r="I13" s="56">
        <v>2.7777777777777776E-2</v>
      </c>
      <c r="J13" s="56">
        <v>3.3707865168539325E-2</v>
      </c>
      <c r="K13" s="56">
        <v>0.10084033613445378</v>
      </c>
      <c r="L13" s="56">
        <v>5.128205128205128E-2</v>
      </c>
      <c r="M13" s="56">
        <v>5.9730250481695571E-2</v>
      </c>
    </row>
    <row r="14" spans="1:13" s="17" customFormat="1" ht="15.75" x14ac:dyDescent="0.25">
      <c r="A14" s="54" t="s">
        <v>72</v>
      </c>
      <c r="B14" s="56">
        <v>4.4444444444444446E-2</v>
      </c>
      <c r="C14" s="56">
        <v>0.12222222222222222</v>
      </c>
      <c r="D14" s="56">
        <v>9.5238095238095233E-2</v>
      </c>
      <c r="E14" s="56">
        <v>4.6875E-2</v>
      </c>
      <c r="F14" s="56">
        <v>8.0168776371308023E-2</v>
      </c>
      <c r="G14" s="56">
        <v>0.10204081632653061</v>
      </c>
      <c r="H14" s="56">
        <v>9.0909090909090912E-2</v>
      </c>
      <c r="I14" s="56">
        <v>0.125</v>
      </c>
      <c r="J14" s="56">
        <v>8.98876404494382E-2</v>
      </c>
      <c r="K14" s="56">
        <v>0.12605042016806722</v>
      </c>
      <c r="L14" s="56">
        <v>0.20512820512820512</v>
      </c>
      <c r="M14" s="56">
        <v>9.5375722543352595E-2</v>
      </c>
    </row>
    <row r="15" spans="1:13" s="17" customFormat="1" ht="15.75" x14ac:dyDescent="0.25">
      <c r="A15" s="54" t="s">
        <v>71</v>
      </c>
      <c r="B15" s="56">
        <v>8.8888888888888892E-2</v>
      </c>
      <c r="C15" s="56">
        <v>6.6666666666666666E-2</v>
      </c>
      <c r="D15" s="56">
        <v>4.7619047619047616E-2</v>
      </c>
      <c r="E15" s="56">
        <v>7.8125E-2</v>
      </c>
      <c r="F15" s="56">
        <v>8.8607594936708861E-2</v>
      </c>
      <c r="G15" s="56">
        <v>4.0816326530612242E-2</v>
      </c>
      <c r="H15" s="56">
        <v>2.2727272727272728E-2</v>
      </c>
      <c r="I15" s="56">
        <v>6.9444444444444448E-2</v>
      </c>
      <c r="J15" s="56">
        <v>5.6179775280898875E-2</v>
      </c>
      <c r="K15" s="56">
        <v>0.1092436974789916</v>
      </c>
      <c r="L15" s="56">
        <v>5.128205128205128E-2</v>
      </c>
      <c r="M15" s="56">
        <v>7.2254335260115612E-2</v>
      </c>
    </row>
    <row r="16" spans="1:13" s="17" customFormat="1" ht="15.75" x14ac:dyDescent="0.25">
      <c r="A16" s="54" t="s">
        <v>64</v>
      </c>
      <c r="B16" s="56">
        <v>4.4444444444444446E-2</v>
      </c>
      <c r="C16" s="56">
        <v>3.3333333333333333E-2</v>
      </c>
      <c r="D16" s="56">
        <v>6.3492063492063489E-2</v>
      </c>
      <c r="E16" s="56">
        <v>5.46875E-2</v>
      </c>
      <c r="F16" s="56">
        <v>3.3755274261603373E-2</v>
      </c>
      <c r="G16" s="56">
        <v>8.1632653061224483E-2</v>
      </c>
      <c r="H16" s="56">
        <v>4.5454545454545456E-2</v>
      </c>
      <c r="I16" s="56">
        <v>4.1666666666666664E-2</v>
      </c>
      <c r="J16" s="56">
        <v>7.8651685393258425E-2</v>
      </c>
      <c r="K16" s="56">
        <v>5.8823529411764705E-2</v>
      </c>
      <c r="L16" s="56">
        <v>5.128205128205128E-2</v>
      </c>
      <c r="M16" s="56">
        <v>5.1059730250481696E-2</v>
      </c>
    </row>
    <row r="17" spans="1:13" s="17" customFormat="1" ht="15.75" x14ac:dyDescent="0.25">
      <c r="A17" s="54" t="s">
        <v>41</v>
      </c>
      <c r="B17" s="56">
        <v>0</v>
      </c>
      <c r="C17" s="56">
        <v>4.4444444444444446E-2</v>
      </c>
      <c r="D17" s="56">
        <v>4.7619047619047616E-2</v>
      </c>
      <c r="E17" s="56">
        <v>4.6875E-2</v>
      </c>
      <c r="F17" s="56">
        <v>2.9535864978902954E-2</v>
      </c>
      <c r="G17" s="56">
        <v>8.1632653061224483E-2</v>
      </c>
      <c r="H17" s="56">
        <v>2.2727272727272728E-2</v>
      </c>
      <c r="I17" s="56">
        <v>1.3888888888888888E-2</v>
      </c>
      <c r="J17" s="56">
        <v>1.1235955056179775E-2</v>
      </c>
      <c r="K17" s="56">
        <v>4.2016806722689079E-2</v>
      </c>
      <c r="L17" s="56">
        <v>0</v>
      </c>
      <c r="M17" s="56">
        <v>3.3718689788053952E-2</v>
      </c>
    </row>
    <row r="18" spans="1:13" s="17" customFormat="1" ht="15.75" x14ac:dyDescent="0.25">
      <c r="A18" s="41" t="s">
        <v>47</v>
      </c>
      <c r="B18" s="57">
        <v>0.99999999999999978</v>
      </c>
      <c r="C18" s="57">
        <v>0.99999999999999978</v>
      </c>
      <c r="D18" s="57">
        <v>0.99999999999999978</v>
      </c>
      <c r="E18" s="57">
        <v>1</v>
      </c>
      <c r="F18" s="57">
        <v>1.0000000000000002</v>
      </c>
      <c r="G18" s="57">
        <v>0.99999999999999989</v>
      </c>
      <c r="H18" s="57">
        <v>0.99999999999999989</v>
      </c>
      <c r="I18" s="57">
        <v>0.99999999999999989</v>
      </c>
      <c r="J18" s="57">
        <v>1</v>
      </c>
      <c r="K18" s="57">
        <v>0.99999999999999989</v>
      </c>
      <c r="L18" s="57">
        <v>1.0000000000000002</v>
      </c>
      <c r="M18" s="57">
        <v>1.0000000000000002</v>
      </c>
    </row>
    <row r="19" spans="1:13" s="17" customFormat="1" ht="15.75" x14ac:dyDescent="0.25"/>
  </sheetData>
  <hyperlinks>
    <hyperlink ref="A3" location="Contents!A1" display="Return to table of contents" xr:uid="{F1291509-B670-475C-8B5E-B5A0F5AF9912}"/>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58365-56AD-4B4D-AD03-A92BC8C5D177}">
  <dimension ref="A1:J10"/>
  <sheetViews>
    <sheetView workbookViewId="0"/>
  </sheetViews>
  <sheetFormatPr defaultRowHeight="15" x14ac:dyDescent="0.25"/>
  <cols>
    <col min="1" max="1" width="27.85546875" customWidth="1"/>
    <col min="2" max="2" width="10" customWidth="1"/>
  </cols>
  <sheetData>
    <row r="1" spans="1:10" s="26" customFormat="1" ht="33" customHeight="1" x14ac:dyDescent="0.25">
      <c r="A1" s="27" t="s">
        <v>116</v>
      </c>
      <c r="B1" s="22"/>
      <c r="C1" s="22"/>
      <c r="D1" s="22"/>
      <c r="E1" s="22"/>
      <c r="F1" s="22"/>
      <c r="G1" s="22"/>
      <c r="H1" s="22"/>
      <c r="I1" s="22"/>
      <c r="J1" s="28"/>
    </row>
    <row r="2" spans="1:10" s="26" customFormat="1" ht="24.95" customHeight="1" x14ac:dyDescent="0.25">
      <c r="A2" s="29" t="s">
        <v>33</v>
      </c>
      <c r="B2" s="22"/>
      <c r="C2" s="22"/>
      <c r="D2" s="22"/>
      <c r="E2" s="22"/>
      <c r="F2" s="22"/>
      <c r="G2" s="22"/>
      <c r="H2" s="22"/>
      <c r="I2" s="22"/>
      <c r="J2" s="28"/>
    </row>
    <row r="3" spans="1:10" s="17" customFormat="1" ht="24.95" customHeight="1" x14ac:dyDescent="0.25">
      <c r="A3" s="8" t="s">
        <v>34</v>
      </c>
      <c r="I3" s="22"/>
    </row>
    <row r="4" spans="1:10" ht="18.75" customHeight="1" x14ac:dyDescent="0.25">
      <c r="A4" s="65" t="s">
        <v>88</v>
      </c>
      <c r="B4" s="66" t="s">
        <v>77</v>
      </c>
      <c r="C4" s="66" t="s">
        <v>37</v>
      </c>
    </row>
    <row r="5" spans="1:10" x14ac:dyDescent="0.25">
      <c r="A5" t="s">
        <v>89</v>
      </c>
      <c r="B5" s="70">
        <v>94</v>
      </c>
      <c r="C5" s="38">
        <v>0.35</v>
      </c>
    </row>
    <row r="6" spans="1:10" x14ac:dyDescent="0.25">
      <c r="A6" t="s">
        <v>90</v>
      </c>
      <c r="B6" s="70">
        <v>71</v>
      </c>
      <c r="C6" s="38">
        <v>0.26</v>
      </c>
    </row>
    <row r="7" spans="1:10" x14ac:dyDescent="0.25">
      <c r="A7" t="s">
        <v>91</v>
      </c>
      <c r="B7" s="70">
        <v>46</v>
      </c>
      <c r="C7" s="38">
        <v>0.17</v>
      </c>
    </row>
    <row r="8" spans="1:10" x14ac:dyDescent="0.25">
      <c r="A8" t="s">
        <v>92</v>
      </c>
      <c r="B8" s="70">
        <v>53</v>
      </c>
      <c r="C8" s="38">
        <v>0.2</v>
      </c>
    </row>
    <row r="9" spans="1:10" x14ac:dyDescent="0.25">
      <c r="A9" t="s">
        <v>93</v>
      </c>
      <c r="B9" s="70">
        <v>5</v>
      </c>
      <c r="C9" s="38">
        <v>0.02</v>
      </c>
    </row>
    <row r="10" spans="1:10" s="65" customFormat="1" x14ac:dyDescent="0.25">
      <c r="A10" s="65" t="s">
        <v>47</v>
      </c>
      <c r="B10" s="71">
        <v>269</v>
      </c>
      <c r="C10" s="67">
        <v>1</v>
      </c>
    </row>
  </sheetData>
  <hyperlinks>
    <hyperlink ref="A3" location="Contents!A1" display="Return to table of contents" xr:uid="{E0A77029-C677-4CBB-BC82-7E0CCF6DA2F0}"/>
  </hyperlink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Metadata</vt:lpstr>
      <vt:lpstr>Contents</vt:lpstr>
      <vt:lpstr>Notes</vt:lpstr>
      <vt:lpstr>1</vt:lpstr>
      <vt:lpstr>2</vt:lpstr>
      <vt:lpstr>3</vt:lpstr>
      <vt:lpstr>4</vt:lpstr>
      <vt:lpstr>5</vt:lpstr>
      <vt:lpstr>6</vt:lpstr>
      <vt:lpstr>7</vt:lpstr>
      <vt:lpstr>8</vt:lpstr>
      <vt:lpstr>9</vt:lpstr>
      <vt:lpstr>10</vt:lpstr>
      <vt:lpstr>11</vt:lpstr>
      <vt:lpstr>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2023-11-29T21:00:50Z</dcterms:created>
  <dcterms:modified xsi:type="dcterms:W3CDTF">2023-11-30T15:57:36Z</dcterms:modified>
</cp:coreProperties>
</file>